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95" windowHeight="5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<sst xmlns="http://schemas.openxmlformats.org/spreadsheetml/2006/main" count="7" uniqueCount="7">
  <si>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PAN</t>
  </si>
  <si>
    <t>PRI</t>
  </si>
  <si>
    <t>PRD</t>
  </si>
  <si>
    <t>ALIANSA</t>
  </si>
  <si>
    <t>N. R.</t>
  </si>
  <si>
    <t>NULOS</t>
  </si>
  <si>
    <t>ALTER.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</si>
</sst>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5">
    <font>
      <sz val="10"/>
      <name val="Arial"/>
      <family val="0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10" fontId="2" fillId="4" borderId="0" xfId="0" applyNumberFormat="1" applyFont="1" applyFill="1" applyAlignment="1">
      <alignment horizontal="right" wrapText="1"/>
    </xf>
    <xf numFmtId="3" fontId="0" fillId="0" borderId="0" xfId="0" applyNumberFormat="1" applyAlignment="1">
      <alignment/>
    </xf>
    <xf numFmtId="0" fontId="2" fillId="5" borderId="0" xfId="0" applyFont="1" applyFill="1" applyAlignment="1">
      <alignment horizontal="right" wrapText="1"/>
    </xf>
    <xf numFmtId="10" fontId="2" fillId="5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  <xf numFmtId="44" fontId="0" fillId="0" borderId="0" xfId="17" applyAlignment="1">
      <alignment/>
    </xf>
    <xf numFmtId="0" fontId="2" fillId="4" borderId="0" xfId="0" applyFont="1" applyFill="1" applyAlignment="1">
      <alignment horizontal="right" wrapText="1"/>
    </xf>
    <xf numFmtId="44" fontId="0" fillId="0" borderId="0" xfId="0" applyNumberFormat="1" applyAlignment="1">
      <alignment/>
    </xf>
    <xf numFmtId="168" fontId="2" fillId="3" borderId="0" xfId="0" applyNumberFormat="1" applyFont="1" applyFill="1" applyAlignment="1">
      <alignment horizontal="right" wrapText="1"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10" fontId="2" fillId="0" borderId="0" xfId="0" applyNumberFormat="1" applyFont="1" applyFill="1" applyAlignment="1">
      <alignment horizontal="right" wrapText="1"/>
    </xf>
    <xf numFmtId="3" fontId="2" fillId="5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workbookViewId="0" topLeftCell="A4">
      <selection activeCell="H148" sqref="H148"/>
    </sheetView>
  </sheetViews>
  <sheetFormatPr defaultColWidth="11.421875" defaultRowHeight="12.75"/>
  <sheetData>
    <row r="2" spans="1:7" ht="12.75">
      <c r="A2" s="13" t="s">
        <v>0</v>
      </c>
      <c r="B2" s="13" t="s">
        <v>1</v>
      </c>
      <c r="C2" s="13" t="s">
        <v>2</v>
      </c>
      <c r="D2" s="13" t="s">
        <v>3</v>
      </c>
      <c r="E2" s="13" t="s">
        <v>6</v>
      </c>
      <c r="F2" s="13" t="s">
        <v>4</v>
      </c>
      <c r="G2" s="13" t="s">
        <v>5</v>
      </c>
    </row>
    <row r="3" spans="1:9" ht="12.75">
      <c r="A3" s="1">
        <v>4268077</v>
      </c>
      <c r="B3" s="2">
        <v>2109266</v>
      </c>
      <c r="C3" s="2">
        <v>3940728</v>
      </c>
      <c r="D3" s="2">
        <v>106040</v>
      </c>
      <c r="E3" s="2">
        <v>352758</v>
      </c>
      <c r="F3" s="2">
        <v>81715</v>
      </c>
      <c r="G3" s="2">
        <v>198329</v>
      </c>
      <c r="H3" s="2">
        <v>35386</v>
      </c>
      <c r="I3" s="18">
        <v>130488</v>
      </c>
    </row>
    <row r="4" spans="1:9" ht="12.75">
      <c r="A4" s="3">
        <v>0.386</v>
      </c>
      <c r="B4" s="3">
        <v>0.1907</v>
      </c>
      <c r="C4" s="3">
        <v>0.3564</v>
      </c>
      <c r="D4" s="3">
        <v>0.0095</v>
      </c>
      <c r="E4" s="3">
        <v>0.0319</v>
      </c>
      <c r="F4" s="3">
        <v>0.0073</v>
      </c>
      <c r="G4" s="3">
        <v>0.0179</v>
      </c>
      <c r="H4" s="5">
        <v>27.11</v>
      </c>
      <c r="I4" s="18"/>
    </row>
    <row r="6" spans="1:9" ht="12.75">
      <c r="A6" s="1">
        <v>4482197</v>
      </c>
      <c r="B6" s="2">
        <v>2223227</v>
      </c>
      <c r="C6" s="2">
        <v>4151787</v>
      </c>
      <c r="D6" s="2">
        <v>111825</v>
      </c>
      <c r="E6" s="2">
        <v>370514</v>
      </c>
      <c r="F6" s="2">
        <v>86024</v>
      </c>
      <c r="G6" s="2">
        <v>209455</v>
      </c>
      <c r="H6" s="2">
        <v>37194</v>
      </c>
      <c r="I6" s="18">
        <v>130488</v>
      </c>
    </row>
    <row r="7" spans="1:9" ht="12.75">
      <c r="A7" s="3">
        <v>0.3852</v>
      </c>
      <c r="B7" s="3">
        <v>0.191</v>
      </c>
      <c r="C7" s="3">
        <v>0.3568</v>
      </c>
      <c r="D7" s="3">
        <v>0.0096</v>
      </c>
      <c r="E7" s="3">
        <v>0.0318</v>
      </c>
      <c r="F7" s="3">
        <v>0.0073</v>
      </c>
      <c r="G7" s="3">
        <v>0.018</v>
      </c>
      <c r="H7" s="6">
        <v>0.285</v>
      </c>
      <c r="I7" s="18"/>
    </row>
    <row r="9" spans="1:9" ht="12.75">
      <c r="A9" s="1">
        <v>4709977</v>
      </c>
      <c r="B9" s="2">
        <v>2341973</v>
      </c>
      <c r="C9" s="2">
        <v>4367066</v>
      </c>
      <c r="D9" s="2">
        <v>117788</v>
      </c>
      <c r="E9" s="2">
        <v>389155</v>
      </c>
      <c r="F9" s="2">
        <v>90672</v>
      </c>
      <c r="G9" s="2">
        <v>220762</v>
      </c>
      <c r="H9" s="2">
        <v>39085</v>
      </c>
      <c r="I9" s="18">
        <v>130488</v>
      </c>
    </row>
    <row r="10" spans="1:9" ht="12.75">
      <c r="A10" s="3">
        <v>0.3848</v>
      </c>
      <c r="B10" s="3">
        <v>0.1913</v>
      </c>
      <c r="C10" s="3">
        <v>0.3568</v>
      </c>
      <c r="D10" s="3">
        <v>0.0096</v>
      </c>
      <c r="E10" s="3">
        <v>0.0318</v>
      </c>
      <c r="F10" s="3">
        <v>0.0074</v>
      </c>
      <c r="G10" s="3">
        <v>0.018</v>
      </c>
      <c r="H10" s="6">
        <v>0.2995</v>
      </c>
      <c r="I10" s="18"/>
    </row>
    <row r="12" spans="1:9" ht="12.75">
      <c r="A12" s="1">
        <v>4937961</v>
      </c>
      <c r="B12" s="2">
        <v>2461587</v>
      </c>
      <c r="C12" s="2">
        <v>4586707</v>
      </c>
      <c r="D12" s="2">
        <v>123811</v>
      </c>
      <c r="E12" s="2">
        <v>408197</v>
      </c>
      <c r="F12" s="2">
        <v>95260</v>
      </c>
      <c r="G12" s="2">
        <v>232393</v>
      </c>
      <c r="H12" s="2">
        <v>40973</v>
      </c>
      <c r="I12" s="18">
        <v>130488</v>
      </c>
    </row>
    <row r="13" spans="1:9" ht="12.75">
      <c r="A13" s="3">
        <v>0.3843</v>
      </c>
      <c r="B13" s="3">
        <v>0.1916</v>
      </c>
      <c r="C13" s="3">
        <v>0.357</v>
      </c>
      <c r="D13" s="3">
        <v>0.0096</v>
      </c>
      <c r="E13" s="3">
        <v>0.0317</v>
      </c>
      <c r="F13" s="3">
        <v>0.0074</v>
      </c>
      <c r="G13" s="3">
        <v>0.018</v>
      </c>
      <c r="H13" s="6">
        <v>0.3139</v>
      </c>
      <c r="I13" s="18"/>
    </row>
    <row r="15" spans="1:9" ht="12.75">
      <c r="A15" s="1">
        <v>5376977</v>
      </c>
      <c r="B15" s="2">
        <v>2692838</v>
      </c>
      <c r="C15" s="2">
        <v>5010538</v>
      </c>
      <c r="D15" s="2">
        <v>135398</v>
      </c>
      <c r="E15" s="2">
        <v>444700</v>
      </c>
      <c r="F15" s="2">
        <v>104158</v>
      </c>
      <c r="G15" s="2">
        <v>255022</v>
      </c>
      <c r="H15" s="2">
        <v>44632</v>
      </c>
      <c r="I15" s="18">
        <v>130488</v>
      </c>
    </row>
    <row r="16" spans="1:9" ht="12.75">
      <c r="A16" s="3">
        <v>0.3835</v>
      </c>
      <c r="B16" s="3">
        <v>0.192</v>
      </c>
      <c r="C16" s="3">
        <v>0.3573</v>
      </c>
      <c r="D16" s="3">
        <v>0.0096</v>
      </c>
      <c r="E16" s="3">
        <v>0.0317</v>
      </c>
      <c r="F16" s="3">
        <v>0.0074</v>
      </c>
      <c r="G16" s="3">
        <v>0.0181</v>
      </c>
      <c r="H16" s="6">
        <v>0.342</v>
      </c>
      <c r="I16" s="18"/>
    </row>
    <row r="18" spans="1:9" ht="12.75">
      <c r="A18" s="1">
        <v>5601360</v>
      </c>
      <c r="B18" s="2">
        <v>2812517</v>
      </c>
      <c r="C18" s="2">
        <v>5226704</v>
      </c>
      <c r="D18" s="2">
        <v>141690</v>
      </c>
      <c r="E18" s="2">
        <v>463217</v>
      </c>
      <c r="F18" s="2">
        <v>108657</v>
      </c>
      <c r="G18" s="2">
        <v>266647</v>
      </c>
      <c r="H18" s="2">
        <v>46521</v>
      </c>
      <c r="I18" s="18">
        <v>130488</v>
      </c>
    </row>
    <row r="19" spans="1:9" ht="12.75">
      <c r="A19" s="3">
        <v>0.3831</v>
      </c>
      <c r="B19" s="3">
        <v>0.1923</v>
      </c>
      <c r="C19" s="3">
        <v>0.3574</v>
      </c>
      <c r="D19" s="3">
        <v>0.0096</v>
      </c>
      <c r="E19" s="3">
        <v>0.0316</v>
      </c>
      <c r="F19" s="3">
        <v>0.0074</v>
      </c>
      <c r="G19" s="3">
        <v>0.0182</v>
      </c>
      <c r="H19" s="6">
        <v>0.3565</v>
      </c>
      <c r="I19" s="18"/>
    </row>
    <row r="21" spans="1:9" ht="12.75">
      <c r="A21" s="1">
        <v>5817907</v>
      </c>
      <c r="B21" s="2">
        <v>2932665</v>
      </c>
      <c r="C21" s="2">
        <v>5442850</v>
      </c>
      <c r="D21" s="2">
        <v>147460</v>
      </c>
      <c r="E21" s="2">
        <v>481233</v>
      </c>
      <c r="F21" s="2">
        <v>113092</v>
      </c>
      <c r="G21" s="2">
        <v>278183</v>
      </c>
      <c r="H21" s="2">
        <v>48364</v>
      </c>
      <c r="I21" s="18">
        <v>130488</v>
      </c>
    </row>
    <row r="22" spans="1:9" ht="12.75">
      <c r="A22" s="3">
        <v>0.3824</v>
      </c>
      <c r="B22" s="3">
        <v>0.1927</v>
      </c>
      <c r="C22" s="3">
        <v>0.3577</v>
      </c>
      <c r="D22" s="3">
        <v>0.0096</v>
      </c>
      <c r="E22" s="3">
        <v>0.0316</v>
      </c>
      <c r="F22" s="3">
        <v>0.0074</v>
      </c>
      <c r="G22" s="3">
        <v>0.0182</v>
      </c>
      <c r="H22" s="6">
        <v>0.3706</v>
      </c>
      <c r="I22" s="18"/>
    </row>
    <row r="24" spans="1:9" ht="12.75">
      <c r="A24" s="1">
        <v>6038912</v>
      </c>
      <c r="B24" s="2">
        <v>3054689</v>
      </c>
      <c r="C24" s="2">
        <v>5656569</v>
      </c>
      <c r="D24" s="2">
        <v>153401</v>
      </c>
      <c r="E24" s="2">
        <v>499580</v>
      </c>
      <c r="F24" s="2">
        <v>117687</v>
      </c>
      <c r="G24" s="2">
        <v>289982</v>
      </c>
      <c r="H24" s="2">
        <v>50215</v>
      </c>
      <c r="I24" s="18">
        <v>130488</v>
      </c>
    </row>
    <row r="25" spans="1:9" ht="12.75">
      <c r="A25" s="3">
        <v>0.3819</v>
      </c>
      <c r="B25" s="3">
        <v>0.1932</v>
      </c>
      <c r="C25" s="3">
        <v>0.3577</v>
      </c>
      <c r="D25" s="3">
        <v>0.0097</v>
      </c>
      <c r="E25" s="3">
        <v>0.0315</v>
      </c>
      <c r="F25" s="3">
        <v>0.0074</v>
      </c>
      <c r="G25" s="3">
        <v>0.0183</v>
      </c>
      <c r="H25" s="6">
        <v>0.3848</v>
      </c>
      <c r="I25" s="18"/>
    </row>
    <row r="27" spans="1:9" ht="12.75">
      <c r="A27" s="1">
        <v>6253381</v>
      </c>
      <c r="B27" s="2">
        <v>3173081</v>
      </c>
      <c r="C27" s="2">
        <v>5867669</v>
      </c>
      <c r="D27" s="2">
        <v>159424</v>
      </c>
      <c r="E27" s="2">
        <v>518072</v>
      </c>
      <c r="F27" s="2">
        <v>122314</v>
      </c>
      <c r="G27" s="2">
        <v>301290</v>
      </c>
      <c r="H27" s="2">
        <v>52021</v>
      </c>
      <c r="I27" s="18">
        <v>130488</v>
      </c>
    </row>
    <row r="28" spans="1:9" ht="12.75">
      <c r="A28" s="3">
        <v>0.3814</v>
      </c>
      <c r="B28" s="3">
        <v>0.1935</v>
      </c>
      <c r="C28" s="3">
        <v>0.3578</v>
      </c>
      <c r="D28" s="3">
        <v>0.0097</v>
      </c>
      <c r="E28" s="3">
        <v>0.0315</v>
      </c>
      <c r="F28" s="3">
        <v>0.0074</v>
      </c>
      <c r="G28" s="3">
        <v>0.0183</v>
      </c>
      <c r="H28" s="6">
        <v>0.3986</v>
      </c>
      <c r="I28" s="18"/>
    </row>
    <row r="30" spans="1:8" ht="12.75">
      <c r="A30" s="1">
        <v>6479517</v>
      </c>
      <c r="B30" s="2">
        <v>3294001</v>
      </c>
      <c r="C30" s="2">
        <v>6085503</v>
      </c>
      <c r="D30" s="2">
        <v>165125</v>
      </c>
      <c r="E30" s="2">
        <v>536927</v>
      </c>
      <c r="F30" s="2">
        <v>127225</v>
      </c>
      <c r="G30" s="2">
        <v>313187</v>
      </c>
      <c r="H30" s="2">
        <v>52021</v>
      </c>
    </row>
    <row r="31" spans="1:9" ht="12.75">
      <c r="A31" s="3">
        <v>0.3811</v>
      </c>
      <c r="B31" s="3">
        <v>0.1937</v>
      </c>
      <c r="C31" s="3">
        <v>0.3579</v>
      </c>
      <c r="D31" s="3">
        <v>0.0097</v>
      </c>
      <c r="E31" s="3">
        <v>0.0315</v>
      </c>
      <c r="F31" s="3">
        <v>0.0074</v>
      </c>
      <c r="G31" s="9">
        <v>1.84</v>
      </c>
      <c r="H31" s="11">
        <v>41.3</v>
      </c>
      <c r="I31" s="18"/>
    </row>
    <row r="32" spans="8:9" ht="12.75">
      <c r="H32" s="6"/>
      <c r="I32" s="18"/>
    </row>
    <row r="33" spans="1:9" ht="12.75">
      <c r="A33" s="1">
        <v>6685280</v>
      </c>
      <c r="B33" s="2">
        <v>3406671</v>
      </c>
      <c r="C33" s="2">
        <v>6286495</v>
      </c>
      <c r="D33" s="2">
        <v>170747</v>
      </c>
      <c r="E33" s="2">
        <v>554110</v>
      </c>
      <c r="F33" s="2">
        <v>131566</v>
      </c>
      <c r="G33" s="2">
        <v>324218</v>
      </c>
      <c r="H33" s="2">
        <v>55642</v>
      </c>
      <c r="I33" s="18">
        <v>130488</v>
      </c>
    </row>
    <row r="34" spans="1:9" ht="12.75">
      <c r="A34" s="3">
        <v>0.3807</v>
      </c>
      <c r="B34" s="3">
        <v>0.194</v>
      </c>
      <c r="C34" s="3">
        <v>0.358</v>
      </c>
      <c r="D34" s="3">
        <v>0.0097</v>
      </c>
      <c r="E34" s="3">
        <v>0.0315</v>
      </c>
      <c r="F34" s="3">
        <v>0.0074</v>
      </c>
      <c r="G34" s="3">
        <v>0.0184</v>
      </c>
      <c r="H34" s="6">
        <v>0.4264</v>
      </c>
      <c r="I34" s="18"/>
    </row>
    <row r="36" spans="1:9" ht="12.75">
      <c r="A36" s="1">
        <v>6896067</v>
      </c>
      <c r="B36" s="2">
        <v>3518888</v>
      </c>
      <c r="C36" s="2">
        <v>6487469</v>
      </c>
      <c r="D36" s="2">
        <v>176521</v>
      </c>
      <c r="E36" s="2">
        <v>571256</v>
      </c>
      <c r="F36" s="2">
        <v>136129</v>
      </c>
      <c r="G36" s="2">
        <v>335841</v>
      </c>
      <c r="H36" s="2">
        <v>57406</v>
      </c>
      <c r="I36" s="18">
        <v>130488</v>
      </c>
    </row>
    <row r="37" spans="1:9" ht="12.75">
      <c r="A37" s="3">
        <v>0.3805</v>
      </c>
      <c r="B37" s="3">
        <v>0.1941</v>
      </c>
      <c r="C37" s="3">
        <v>0.3579</v>
      </c>
      <c r="D37" s="3">
        <v>0.0097</v>
      </c>
      <c r="E37" s="3">
        <v>0.0315</v>
      </c>
      <c r="F37" s="3">
        <v>0.0075</v>
      </c>
      <c r="G37" s="3">
        <v>0.0185</v>
      </c>
      <c r="H37" s="6">
        <v>0.4399</v>
      </c>
      <c r="I37" s="18"/>
    </row>
    <row r="39" spans="1:9" ht="12.75">
      <c r="A39" s="1">
        <v>7107313</v>
      </c>
      <c r="B39" s="2">
        <v>3635248</v>
      </c>
      <c r="C39" s="2">
        <v>6692947</v>
      </c>
      <c r="D39" s="2">
        <v>182404</v>
      </c>
      <c r="E39" s="2">
        <v>588580</v>
      </c>
      <c r="F39" s="2">
        <v>140416</v>
      </c>
      <c r="G39" s="2">
        <v>347088</v>
      </c>
      <c r="H39" s="2">
        <v>59170</v>
      </c>
      <c r="I39" s="18">
        <v>130488</v>
      </c>
    </row>
    <row r="40" spans="1:9" ht="12.75">
      <c r="A40" s="3">
        <v>0.3801</v>
      </c>
      <c r="B40" s="3">
        <v>0.1944</v>
      </c>
      <c r="C40" s="3">
        <v>0.358</v>
      </c>
      <c r="D40" s="3">
        <v>0.0097</v>
      </c>
      <c r="E40" s="3">
        <v>0.0314</v>
      </c>
      <c r="F40" s="3">
        <v>0.0075</v>
      </c>
      <c r="G40" s="3">
        <v>0.0185</v>
      </c>
      <c r="H40" s="5">
        <v>45.34</v>
      </c>
      <c r="I40" s="18"/>
    </row>
    <row r="42" spans="1:9" ht="12.75">
      <c r="A42" s="1">
        <v>7321575</v>
      </c>
      <c r="B42" s="2">
        <v>3753456</v>
      </c>
      <c r="C42" s="2">
        <v>6905352</v>
      </c>
      <c r="D42" s="2">
        <v>188238</v>
      </c>
      <c r="E42" s="2">
        <v>606163</v>
      </c>
      <c r="F42" s="2">
        <v>144890</v>
      </c>
      <c r="G42" s="2">
        <v>358952</v>
      </c>
      <c r="H42" s="2">
        <v>60988</v>
      </c>
      <c r="I42" s="18">
        <v>130488</v>
      </c>
    </row>
    <row r="43" spans="1:9" ht="12.75">
      <c r="A43" s="3">
        <v>0.3797</v>
      </c>
      <c r="B43" s="3">
        <v>0.1946</v>
      </c>
      <c r="C43" s="3">
        <v>0.3581</v>
      </c>
      <c r="D43" s="3">
        <v>0.0097</v>
      </c>
      <c r="E43" s="3">
        <v>0.0314</v>
      </c>
      <c r="F43" s="3">
        <v>0.0075</v>
      </c>
      <c r="G43" s="3">
        <v>0.0186</v>
      </c>
      <c r="H43" s="6">
        <v>0.4673</v>
      </c>
      <c r="I43" s="18"/>
    </row>
    <row r="45" spans="1:9" ht="12.75">
      <c r="A45" s="1">
        <v>7535928</v>
      </c>
      <c r="B45" s="2">
        <v>3868462</v>
      </c>
      <c r="C45" s="2">
        <v>7111477</v>
      </c>
      <c r="D45" s="2">
        <v>194065</v>
      </c>
      <c r="E45" s="2">
        <v>623445</v>
      </c>
      <c r="F45" s="2">
        <v>149374</v>
      </c>
      <c r="G45" s="2">
        <v>369994</v>
      </c>
      <c r="H45" s="2">
        <v>62746</v>
      </c>
      <c r="I45" s="18">
        <v>130488</v>
      </c>
    </row>
    <row r="46" spans="1:9" ht="12.75">
      <c r="A46" s="3">
        <v>0.3795</v>
      </c>
      <c r="B46" s="3">
        <v>0.1948</v>
      </c>
      <c r="C46" s="3">
        <v>0.3582</v>
      </c>
      <c r="D46" s="3">
        <v>0.0097</v>
      </c>
      <c r="E46" s="3">
        <v>0.0314</v>
      </c>
      <c r="F46" s="3">
        <v>0.0075</v>
      </c>
      <c r="G46" s="3">
        <v>0.0186</v>
      </c>
      <c r="H46" s="6">
        <v>0.4808</v>
      </c>
      <c r="I46" s="18"/>
    </row>
    <row r="48" spans="1:9" ht="12.75">
      <c r="A48" s="1">
        <v>7756342</v>
      </c>
      <c r="B48" s="2">
        <v>3980634</v>
      </c>
      <c r="C48" s="2">
        <v>7323014</v>
      </c>
      <c r="D48" s="2">
        <v>199852</v>
      </c>
      <c r="E48" s="2">
        <v>641331</v>
      </c>
      <c r="F48" s="2">
        <v>153634</v>
      </c>
      <c r="G48" s="2">
        <v>381554</v>
      </c>
      <c r="H48" s="2">
        <v>64751</v>
      </c>
      <c r="I48" s="18">
        <v>130788</v>
      </c>
    </row>
    <row r="49" spans="1:9" ht="12.75">
      <c r="A49" s="3">
        <v>0.3795</v>
      </c>
      <c r="B49" s="3">
        <v>0.1947</v>
      </c>
      <c r="C49" s="3">
        <v>0.3583</v>
      </c>
      <c r="D49" s="3">
        <v>0.0097</v>
      </c>
      <c r="E49" s="3">
        <v>0.0313</v>
      </c>
      <c r="F49" s="3">
        <v>0.0075</v>
      </c>
      <c r="G49" s="3">
        <v>0.0186</v>
      </c>
      <c r="H49" s="6">
        <v>0.495</v>
      </c>
      <c r="I49" s="18"/>
    </row>
    <row r="51" spans="1:9" ht="12.75">
      <c r="A51" s="1">
        <v>7959745</v>
      </c>
      <c r="B51" s="2">
        <v>4091486</v>
      </c>
      <c r="C51" s="2">
        <v>7518856</v>
      </c>
      <c r="D51" s="2">
        <v>205315</v>
      </c>
      <c r="E51" s="2">
        <v>658009</v>
      </c>
      <c r="F51" s="2">
        <v>157736</v>
      </c>
      <c r="G51" s="2">
        <v>392272</v>
      </c>
      <c r="H51" s="2">
        <v>66436</v>
      </c>
      <c r="I51" s="18">
        <v>130788</v>
      </c>
    </row>
    <row r="52" spans="1:9" ht="12.75">
      <c r="A52" s="3">
        <v>0.3793</v>
      </c>
      <c r="B52" s="3">
        <v>0.1949</v>
      </c>
      <c r="C52" s="3">
        <v>0.3583</v>
      </c>
      <c r="D52" s="3">
        <v>0.0097</v>
      </c>
      <c r="E52" s="3">
        <v>0.0313</v>
      </c>
      <c r="F52" s="3">
        <v>0.0075</v>
      </c>
      <c r="G52" s="3">
        <v>0.0186</v>
      </c>
      <c r="H52" s="6">
        <v>0.5079</v>
      </c>
      <c r="I52" s="18"/>
    </row>
    <row r="54" spans="1:9" ht="12.75">
      <c r="A54" s="1">
        <v>8151641</v>
      </c>
      <c r="B54" s="2">
        <v>4197107</v>
      </c>
      <c r="C54" s="2">
        <v>7712365</v>
      </c>
      <c r="D54" s="2">
        <v>210775</v>
      </c>
      <c r="E54" s="2">
        <v>674363</v>
      </c>
      <c r="F54" s="2">
        <v>161624</v>
      </c>
      <c r="G54" s="2">
        <v>402576</v>
      </c>
      <c r="H54" s="2">
        <v>68063</v>
      </c>
      <c r="I54" s="18">
        <v>130788</v>
      </c>
    </row>
    <row r="55" spans="1:9" ht="12.75">
      <c r="A55" s="3">
        <v>0.3789</v>
      </c>
      <c r="B55" s="3">
        <v>0.1951</v>
      </c>
      <c r="C55" s="3">
        <v>0.3585</v>
      </c>
      <c r="D55" s="3">
        <v>0.0097</v>
      </c>
      <c r="E55" s="3">
        <v>0.0313</v>
      </c>
      <c r="F55" s="3">
        <v>0.0075</v>
      </c>
      <c r="G55" s="3">
        <v>0.0187</v>
      </c>
      <c r="H55" s="5">
        <v>52.04</v>
      </c>
      <c r="I55" s="18"/>
    </row>
    <row r="57" spans="1:9" ht="12.75">
      <c r="A57" s="1">
        <v>8341959</v>
      </c>
      <c r="B57" s="2">
        <v>4299925</v>
      </c>
      <c r="C57" s="2">
        <v>7903682</v>
      </c>
      <c r="D57" s="2">
        <v>215993</v>
      </c>
      <c r="E57" s="2">
        <v>690911</v>
      </c>
      <c r="F57" s="2">
        <v>165542</v>
      </c>
      <c r="G57" s="2">
        <v>412612</v>
      </c>
      <c r="H57" s="2">
        <v>69643</v>
      </c>
      <c r="I57" s="18">
        <v>130788</v>
      </c>
    </row>
    <row r="58" spans="1:9" ht="12.75">
      <c r="A58" s="3">
        <v>0.3786</v>
      </c>
      <c r="B58" s="3">
        <v>0.1951</v>
      </c>
      <c r="C58" s="3">
        <v>0.3587</v>
      </c>
      <c r="D58" s="3">
        <v>0.0098</v>
      </c>
      <c r="E58" s="3">
        <v>0.0313</v>
      </c>
      <c r="F58" s="3">
        <v>0.0075</v>
      </c>
      <c r="G58" s="3">
        <v>0.0187</v>
      </c>
      <c r="H58" s="6">
        <v>0.5324</v>
      </c>
      <c r="I58" s="18"/>
    </row>
    <row r="60" spans="1:9" ht="12.75">
      <c r="A60" s="1">
        <v>8530506</v>
      </c>
      <c r="B60" s="2">
        <v>4399621</v>
      </c>
      <c r="C60" s="2">
        <v>8093806</v>
      </c>
      <c r="D60" s="2">
        <v>221277</v>
      </c>
      <c r="E60" s="2">
        <v>706828</v>
      </c>
      <c r="F60" s="2">
        <v>169297</v>
      </c>
      <c r="G60" s="2">
        <v>422994</v>
      </c>
      <c r="H60" s="2">
        <v>71224</v>
      </c>
      <c r="I60" s="18">
        <v>130788</v>
      </c>
    </row>
    <row r="61" spans="1:9" ht="12.75">
      <c r="A61" s="3">
        <v>0.3783</v>
      </c>
      <c r="B61" s="3">
        <v>0.1951</v>
      </c>
      <c r="C61" s="3">
        <v>0.359</v>
      </c>
      <c r="D61" s="3">
        <v>0.0098</v>
      </c>
      <c r="E61" s="3">
        <v>0.0313</v>
      </c>
      <c r="F61" s="3">
        <v>0.0075</v>
      </c>
      <c r="G61" s="3">
        <v>0.0187</v>
      </c>
      <c r="H61" s="5">
        <v>54.45</v>
      </c>
      <c r="I61" s="18"/>
    </row>
    <row r="63" spans="1:9" ht="12.75">
      <c r="A63" s="1">
        <v>8720661</v>
      </c>
      <c r="B63" s="2">
        <v>4501807</v>
      </c>
      <c r="C63" s="2">
        <v>8293595</v>
      </c>
      <c r="D63" s="2">
        <v>226296</v>
      </c>
      <c r="E63" s="2">
        <v>722995</v>
      </c>
      <c r="F63" s="2">
        <v>173244</v>
      </c>
      <c r="G63" s="2">
        <v>433486</v>
      </c>
      <c r="H63" s="2">
        <v>72835</v>
      </c>
      <c r="I63" s="18">
        <v>130788</v>
      </c>
    </row>
    <row r="64" spans="1:9" ht="12.75">
      <c r="A64" s="3">
        <v>0.3779</v>
      </c>
      <c r="B64" s="3">
        <v>0.1951</v>
      </c>
      <c r="C64" s="3">
        <v>0.3594</v>
      </c>
      <c r="D64" s="3">
        <v>0.0098</v>
      </c>
      <c r="E64" s="3">
        <v>0.0313</v>
      </c>
      <c r="F64" s="3">
        <v>0.0075</v>
      </c>
      <c r="G64" s="3">
        <v>0.0187</v>
      </c>
      <c r="H64" s="6">
        <v>0.5568</v>
      </c>
      <c r="I64" s="18"/>
    </row>
    <row r="66" spans="1:9" ht="12.75">
      <c r="A66" s="1">
        <v>8906189</v>
      </c>
      <c r="B66" s="2">
        <v>4608067</v>
      </c>
      <c r="C66" s="2">
        <v>8492928</v>
      </c>
      <c r="D66" s="2">
        <v>231651</v>
      </c>
      <c r="E66" s="2">
        <v>738940</v>
      </c>
      <c r="F66" s="2">
        <v>177125</v>
      </c>
      <c r="G66" s="2">
        <v>444264</v>
      </c>
      <c r="H66" s="2">
        <v>74444</v>
      </c>
      <c r="I66" s="18">
        <v>130788</v>
      </c>
    </row>
    <row r="67" spans="1:9" ht="12.75">
      <c r="A67" s="3">
        <v>0.3773</v>
      </c>
      <c r="B67" s="3">
        <v>0.1952</v>
      </c>
      <c r="C67" s="3">
        <v>0.3598</v>
      </c>
      <c r="D67" s="3">
        <v>0.0098</v>
      </c>
      <c r="E67" s="3">
        <v>0.0313</v>
      </c>
      <c r="F67" s="3">
        <v>0.0075</v>
      </c>
      <c r="G67" s="3">
        <v>0.0188</v>
      </c>
      <c r="H67" s="5">
        <v>56.91</v>
      </c>
      <c r="I67" s="18"/>
    </row>
    <row r="69" spans="1:9" ht="12.75">
      <c r="A69" s="1">
        <v>9079493</v>
      </c>
      <c r="B69" s="2">
        <v>4707925</v>
      </c>
      <c r="C69" s="2">
        <v>8684177</v>
      </c>
      <c r="D69" s="2">
        <v>236505</v>
      </c>
      <c r="E69" s="2">
        <v>753781</v>
      </c>
      <c r="F69" s="2">
        <v>180904</v>
      </c>
      <c r="G69" s="2">
        <v>454193</v>
      </c>
      <c r="H69" s="2">
        <v>76001</v>
      </c>
      <c r="I69" s="18">
        <v>130788</v>
      </c>
    </row>
    <row r="70" spans="1:9" ht="12.75">
      <c r="A70" s="3">
        <v>0.3767</v>
      </c>
      <c r="B70" s="3">
        <v>0.1953</v>
      </c>
      <c r="C70" s="3">
        <v>0.3603</v>
      </c>
      <c r="D70" s="3">
        <v>0.0098</v>
      </c>
      <c r="E70" s="3">
        <v>0.0312</v>
      </c>
      <c r="F70" s="3">
        <v>0.0075</v>
      </c>
      <c r="G70" s="3">
        <v>0.0188</v>
      </c>
      <c r="H70" s="6">
        <v>0.5811</v>
      </c>
      <c r="I70" s="18"/>
    </row>
    <row r="72" spans="1:9" ht="12.75">
      <c r="A72" s="1">
        <v>9258769</v>
      </c>
      <c r="B72" s="2">
        <v>4804168</v>
      </c>
      <c r="C72" s="2">
        <v>8869509</v>
      </c>
      <c r="D72" s="2">
        <v>241378</v>
      </c>
      <c r="E72" s="2">
        <v>768623</v>
      </c>
      <c r="F72" s="2">
        <v>184470</v>
      </c>
      <c r="G72" s="2">
        <v>464107</v>
      </c>
      <c r="H72" s="2">
        <v>77537</v>
      </c>
      <c r="I72" s="18">
        <v>130788</v>
      </c>
    </row>
    <row r="73" spans="1:9" ht="12.75">
      <c r="A73" s="3">
        <v>0.3765</v>
      </c>
      <c r="B73" s="3">
        <v>0.1953</v>
      </c>
      <c r="C73" s="3">
        <v>0.3606</v>
      </c>
      <c r="D73" s="3">
        <v>0.0098</v>
      </c>
      <c r="E73" s="3">
        <v>0.0312</v>
      </c>
      <c r="F73" s="3">
        <v>0.0075</v>
      </c>
      <c r="G73" s="3">
        <v>0.0188</v>
      </c>
      <c r="H73" s="5">
        <v>59.28</v>
      </c>
      <c r="I73" s="18"/>
    </row>
    <row r="75" spans="1:9" ht="12.75">
      <c r="A75" s="1">
        <v>9434233</v>
      </c>
      <c r="B75" s="2">
        <v>4898584</v>
      </c>
      <c r="C75" s="2">
        <v>9051751</v>
      </c>
      <c r="D75" s="2">
        <v>246063</v>
      </c>
      <c r="E75" s="2">
        <v>783314</v>
      </c>
      <c r="F75" s="2">
        <v>187779</v>
      </c>
      <c r="G75" s="2">
        <v>473399</v>
      </c>
      <c r="H75" s="2">
        <v>79040</v>
      </c>
      <c r="I75" s="18">
        <v>130788</v>
      </c>
    </row>
    <row r="76" spans="1:9" ht="12.75">
      <c r="A76" s="3">
        <v>0.3762</v>
      </c>
      <c r="B76" s="3">
        <v>0.1953</v>
      </c>
      <c r="C76" s="3">
        <v>0.3609</v>
      </c>
      <c r="D76" s="3">
        <v>0.0098</v>
      </c>
      <c r="E76" s="3">
        <v>0.0312</v>
      </c>
      <c r="F76" s="3">
        <v>0.0074</v>
      </c>
      <c r="G76" s="3">
        <v>0.0188</v>
      </c>
      <c r="H76" s="6">
        <v>0.6043</v>
      </c>
      <c r="I76" s="18"/>
    </row>
    <row r="78" spans="1:9" ht="12.75">
      <c r="A78" s="1">
        <v>9601333</v>
      </c>
      <c r="B78" s="2">
        <v>4996005</v>
      </c>
      <c r="C78" s="2">
        <v>9234897</v>
      </c>
      <c r="D78" s="2">
        <v>250805</v>
      </c>
      <c r="E78" s="2">
        <v>797788</v>
      </c>
      <c r="F78" s="2">
        <v>191279</v>
      </c>
      <c r="G78" s="2">
        <v>483076</v>
      </c>
      <c r="H78" s="2">
        <v>80539</v>
      </c>
      <c r="I78" s="18">
        <v>130788</v>
      </c>
    </row>
    <row r="79" spans="1:9" ht="12.75">
      <c r="A79" s="3">
        <v>0.3757</v>
      </c>
      <c r="B79" s="3">
        <v>0.1954</v>
      </c>
      <c r="C79" s="3">
        <v>0.3613</v>
      </c>
      <c r="D79" s="3">
        <v>0.0098</v>
      </c>
      <c r="E79" s="3">
        <v>0.0312</v>
      </c>
      <c r="F79" s="3">
        <v>0.0074</v>
      </c>
      <c r="G79" s="3">
        <v>0.0189</v>
      </c>
      <c r="H79" s="6">
        <v>0.6157</v>
      </c>
      <c r="I79" s="18"/>
    </row>
    <row r="81" spans="1:9" ht="12.75">
      <c r="A81" s="1">
        <v>10213305</v>
      </c>
      <c r="B81" s="2">
        <v>5356883</v>
      </c>
      <c r="C81" s="2">
        <v>9884639</v>
      </c>
      <c r="D81" s="2">
        <v>267057</v>
      </c>
      <c r="E81" s="2">
        <v>848345</v>
      </c>
      <c r="F81" s="2">
        <v>203437</v>
      </c>
      <c r="G81" s="2">
        <v>518942</v>
      </c>
      <c r="H81" s="2">
        <v>86020</v>
      </c>
      <c r="I81" s="18">
        <v>130788</v>
      </c>
    </row>
    <row r="82" spans="1:9" ht="12.75">
      <c r="A82" s="3">
        <v>0.3742</v>
      </c>
      <c r="B82" s="3">
        <v>0.1962</v>
      </c>
      <c r="C82" s="3">
        <v>0.3621</v>
      </c>
      <c r="D82" s="3">
        <v>0.0097</v>
      </c>
      <c r="E82" s="3">
        <v>0.031</v>
      </c>
      <c r="F82" s="3">
        <v>0.0074</v>
      </c>
      <c r="G82" s="3">
        <v>0.019</v>
      </c>
      <c r="H82" s="6">
        <v>0.6577</v>
      </c>
      <c r="I82" s="18"/>
    </row>
    <row r="84" spans="1:9" ht="12.75">
      <c r="A84" s="1">
        <v>10501559</v>
      </c>
      <c r="B84" s="2">
        <v>5534649</v>
      </c>
      <c r="C84" s="2">
        <v>10198295</v>
      </c>
      <c r="D84" s="2">
        <v>275404</v>
      </c>
      <c r="E84" s="2">
        <v>872155</v>
      </c>
      <c r="F84" s="2">
        <v>209134</v>
      </c>
      <c r="G84" s="2">
        <v>537115</v>
      </c>
      <c r="H84" s="2">
        <v>88675</v>
      </c>
      <c r="I84" s="18">
        <v>130788</v>
      </c>
    </row>
    <row r="85" spans="1:9" ht="12.75">
      <c r="A85" s="3">
        <v>0.3733</v>
      </c>
      <c r="B85" s="3">
        <v>0.1967</v>
      </c>
      <c r="C85" s="3">
        <v>0.3625</v>
      </c>
      <c r="D85" s="3">
        <v>0.0097</v>
      </c>
      <c r="E85" s="3">
        <v>0.031</v>
      </c>
      <c r="F85" s="3">
        <v>0.0074</v>
      </c>
      <c r="G85" s="3">
        <v>0.019</v>
      </c>
      <c r="H85" s="6">
        <v>0.678</v>
      </c>
      <c r="I85" s="18"/>
    </row>
    <row r="87" spans="1:9" ht="12.75">
      <c r="A87" s="1">
        <v>10635909</v>
      </c>
      <c r="B87" s="2">
        <v>5616635</v>
      </c>
      <c r="C87" s="2">
        <v>10343707</v>
      </c>
      <c r="D87" s="2">
        <v>279383</v>
      </c>
      <c r="E87" s="2">
        <v>882672</v>
      </c>
      <c r="F87" s="2">
        <v>211857</v>
      </c>
      <c r="G87" s="2">
        <v>545688</v>
      </c>
      <c r="H87" s="2">
        <v>89937</v>
      </c>
      <c r="I87" s="18">
        <v>130788</v>
      </c>
    </row>
    <row r="88" spans="1:9" ht="12.75">
      <c r="A88" s="3">
        <v>0.3729</v>
      </c>
      <c r="B88" s="3">
        <v>0.1969</v>
      </c>
      <c r="C88" s="3">
        <v>0.3627</v>
      </c>
      <c r="D88" s="3">
        <v>0.0097</v>
      </c>
      <c r="E88" s="3">
        <v>0.0309</v>
      </c>
      <c r="F88" s="3">
        <v>0.0074</v>
      </c>
      <c r="G88" s="3">
        <v>0.0191</v>
      </c>
      <c r="H88" s="5">
        <v>68.76</v>
      </c>
      <c r="I88" s="18"/>
    </row>
    <row r="90" spans="1:9" ht="12.75">
      <c r="A90" s="1">
        <v>10763239</v>
      </c>
      <c r="B90" s="2">
        <v>5694912</v>
      </c>
      <c r="C90" s="2">
        <v>10479059</v>
      </c>
      <c r="D90" s="2">
        <v>283204</v>
      </c>
      <c r="E90" s="2">
        <v>892421</v>
      </c>
      <c r="F90" s="2">
        <v>214287</v>
      </c>
      <c r="G90" s="2">
        <v>553518</v>
      </c>
      <c r="H90" s="2">
        <v>91133</v>
      </c>
      <c r="I90" s="18">
        <v>130788</v>
      </c>
    </row>
    <row r="91" spans="1:9" ht="12.75">
      <c r="A91" s="3">
        <v>0.3726</v>
      </c>
      <c r="B91" s="3">
        <v>0.1971</v>
      </c>
      <c r="C91" s="3">
        <v>0.3628</v>
      </c>
      <c r="D91" s="3">
        <v>0.0098</v>
      </c>
      <c r="E91" s="3">
        <v>0.0309</v>
      </c>
      <c r="F91" s="3">
        <v>0.0074</v>
      </c>
      <c r="G91" s="3">
        <v>0.0191</v>
      </c>
      <c r="H91" s="5">
        <v>69.67</v>
      </c>
      <c r="I91" s="18"/>
    </row>
    <row r="93" spans="1:9" ht="12.75">
      <c r="A93" s="1">
        <v>10881915</v>
      </c>
      <c r="B93" s="2">
        <v>5767428</v>
      </c>
      <c r="C93" s="2">
        <v>10608901</v>
      </c>
      <c r="D93" s="2">
        <v>286732</v>
      </c>
      <c r="E93" s="2">
        <v>901776</v>
      </c>
      <c r="F93" s="2">
        <v>216657</v>
      </c>
      <c r="G93" s="2">
        <v>560828</v>
      </c>
      <c r="H93" s="2">
        <v>92240</v>
      </c>
      <c r="I93" s="18">
        <v>130788</v>
      </c>
    </row>
    <row r="94" spans="1:9" ht="12.75">
      <c r="A94" s="3">
        <v>0.3723</v>
      </c>
      <c r="B94" s="3">
        <v>0.1973</v>
      </c>
      <c r="C94" s="3">
        <v>0.363</v>
      </c>
      <c r="D94" s="3">
        <v>0.0098</v>
      </c>
      <c r="E94" s="3">
        <v>0.0308</v>
      </c>
      <c r="F94" s="3">
        <v>0.0074</v>
      </c>
      <c r="G94" s="3">
        <v>0.0191</v>
      </c>
      <c r="H94" s="6">
        <v>0.7052</v>
      </c>
      <c r="I94" s="18"/>
    </row>
    <row r="96" spans="1:9" ht="12.75">
      <c r="A96" s="1">
        <v>10995585</v>
      </c>
      <c r="B96" s="2">
        <v>5837814</v>
      </c>
      <c r="C96" s="2">
        <v>10725452</v>
      </c>
      <c r="D96" s="2">
        <v>290425</v>
      </c>
      <c r="E96" s="2">
        <v>910395</v>
      </c>
      <c r="F96" s="2">
        <v>218843</v>
      </c>
      <c r="G96" s="2">
        <v>567978</v>
      </c>
      <c r="H96" s="2">
        <v>93293</v>
      </c>
      <c r="I96" s="18">
        <v>130788</v>
      </c>
    </row>
    <row r="97" spans="1:9" ht="12.75">
      <c r="A97" s="3">
        <v>0.3721</v>
      </c>
      <c r="B97" s="3">
        <v>0.1975</v>
      </c>
      <c r="C97" s="3">
        <v>0.363</v>
      </c>
      <c r="D97" s="3">
        <v>0.0098</v>
      </c>
      <c r="E97" s="3">
        <v>0.0308</v>
      </c>
      <c r="F97" s="3">
        <v>0.0074</v>
      </c>
      <c r="G97" s="3">
        <v>0.0192</v>
      </c>
      <c r="H97" s="6">
        <v>0.7133</v>
      </c>
      <c r="I97" s="18"/>
    </row>
    <row r="99" spans="1:9" ht="12.75">
      <c r="A99" s="1">
        <v>11101882</v>
      </c>
      <c r="B99" s="2">
        <v>5908399</v>
      </c>
      <c r="C99" s="2">
        <v>10834699</v>
      </c>
      <c r="D99" s="2">
        <v>293359</v>
      </c>
      <c r="E99" s="2">
        <v>918002</v>
      </c>
      <c r="F99" s="2">
        <v>220921</v>
      </c>
      <c r="G99" s="2">
        <v>574949</v>
      </c>
      <c r="H99" s="2">
        <v>94294</v>
      </c>
      <c r="I99" s="18">
        <v>130788</v>
      </c>
    </row>
    <row r="100" spans="1:9" ht="12.75">
      <c r="A100" s="3">
        <v>0.3718</v>
      </c>
      <c r="B100" s="3">
        <v>0.1979</v>
      </c>
      <c r="C100" s="3">
        <v>0.3629</v>
      </c>
      <c r="D100" s="3">
        <v>0.0098</v>
      </c>
      <c r="E100" s="3">
        <v>0.0307</v>
      </c>
      <c r="F100" s="3">
        <v>0.0074</v>
      </c>
      <c r="G100" s="3">
        <v>0.0192</v>
      </c>
      <c r="H100" s="6">
        <v>0.7209</v>
      </c>
      <c r="I100" s="18"/>
    </row>
    <row r="102" spans="1:9" ht="12.75">
      <c r="A102" s="1">
        <v>11298493</v>
      </c>
      <c r="B102" s="2">
        <v>6032753</v>
      </c>
      <c r="C102" s="2">
        <v>11029478</v>
      </c>
      <c r="D102" s="2">
        <v>298696</v>
      </c>
      <c r="E102" s="2">
        <v>931858</v>
      </c>
      <c r="F102" s="2">
        <v>224736</v>
      </c>
      <c r="G102" s="2">
        <v>586646</v>
      </c>
      <c r="H102" s="2">
        <v>96126</v>
      </c>
      <c r="I102" s="18">
        <v>130788</v>
      </c>
    </row>
    <row r="103" spans="1:9" ht="12.75">
      <c r="A103" s="3">
        <v>0.3716</v>
      </c>
      <c r="B103" s="3">
        <v>0.1984</v>
      </c>
      <c r="C103" s="3">
        <v>0.3627</v>
      </c>
      <c r="D103" s="3">
        <v>0.0098</v>
      </c>
      <c r="E103" s="3">
        <v>0.0306</v>
      </c>
      <c r="F103" s="3">
        <v>0.0073</v>
      </c>
      <c r="G103" s="3">
        <v>0.0192</v>
      </c>
      <c r="H103" s="6">
        <v>0.7349</v>
      </c>
      <c r="I103" s="18"/>
    </row>
    <row r="105" spans="1:9" ht="12.75">
      <c r="A105" s="1">
        <v>11480454</v>
      </c>
      <c r="B105" s="2">
        <v>6153329</v>
      </c>
      <c r="C105" s="2">
        <v>11204957</v>
      </c>
      <c r="D105" s="2">
        <v>303567</v>
      </c>
      <c r="E105" s="2">
        <v>943371</v>
      </c>
      <c r="F105" s="2">
        <v>228325</v>
      </c>
      <c r="G105" s="2">
        <v>599018</v>
      </c>
      <c r="H105" s="2">
        <v>97872</v>
      </c>
      <c r="I105" s="18">
        <v>130788</v>
      </c>
    </row>
    <row r="106" spans="1:9" ht="12.75">
      <c r="A106" s="3">
        <v>0.3713</v>
      </c>
      <c r="B106" s="3">
        <v>0.199</v>
      </c>
      <c r="C106" s="3">
        <v>0.3624</v>
      </c>
      <c r="D106" s="3">
        <v>0.0098</v>
      </c>
      <c r="E106" s="3">
        <v>0.0305</v>
      </c>
      <c r="F106" s="3">
        <v>0.0073</v>
      </c>
      <c r="G106" s="3">
        <v>0.0193</v>
      </c>
      <c r="H106" s="6">
        <v>0.7483</v>
      </c>
      <c r="I106" s="18"/>
    </row>
    <row r="108" spans="1:9" ht="12.75">
      <c r="A108" s="1">
        <v>11731606</v>
      </c>
      <c r="B108" s="2">
        <v>6325822</v>
      </c>
      <c r="C108" s="2">
        <v>11431713</v>
      </c>
      <c r="D108" s="2">
        <v>310914</v>
      </c>
      <c r="E108" s="2">
        <v>959070</v>
      </c>
      <c r="F108" s="2">
        <v>233515</v>
      </c>
      <c r="G108" s="2">
        <v>616201</v>
      </c>
      <c r="H108" s="2">
        <v>100370</v>
      </c>
      <c r="I108" s="18">
        <v>130788</v>
      </c>
    </row>
    <row r="109" spans="1:9" ht="12.75">
      <c r="A109" s="3">
        <v>0.3711</v>
      </c>
      <c r="B109" s="3">
        <v>0.2001</v>
      </c>
      <c r="C109" s="3">
        <v>0.3616</v>
      </c>
      <c r="D109" s="3">
        <v>0.0098</v>
      </c>
      <c r="E109" s="3">
        <v>0.0303</v>
      </c>
      <c r="F109" s="3">
        <v>0.0073</v>
      </c>
      <c r="G109" s="3">
        <v>0.0194</v>
      </c>
      <c r="H109" s="6">
        <v>0.7674</v>
      </c>
      <c r="I109" s="18"/>
    </row>
    <row r="111" spans="1:9" ht="12.75">
      <c r="A111" s="1">
        <v>11882299</v>
      </c>
      <c r="B111" s="2">
        <v>6439389</v>
      </c>
      <c r="C111" s="2">
        <v>11571503</v>
      </c>
      <c r="D111" s="2">
        <v>315094</v>
      </c>
      <c r="E111" s="2">
        <v>967744</v>
      </c>
      <c r="F111" s="2">
        <v>236898</v>
      </c>
      <c r="G111" s="2">
        <v>627328</v>
      </c>
      <c r="H111" s="2">
        <v>101968</v>
      </c>
      <c r="I111" s="18">
        <v>130788</v>
      </c>
    </row>
    <row r="112" spans="1:9" ht="12.75">
      <c r="A112" s="3">
        <v>0.3708</v>
      </c>
      <c r="B112" s="3">
        <v>0.2009</v>
      </c>
      <c r="C112" s="3">
        <v>0.3611</v>
      </c>
      <c r="D112" s="3">
        <v>0.0098</v>
      </c>
      <c r="E112" s="3">
        <v>0.0302</v>
      </c>
      <c r="F112" s="3">
        <v>0.0073</v>
      </c>
      <c r="G112" s="3">
        <v>0.0195</v>
      </c>
      <c r="H112" s="6">
        <v>0.7796</v>
      </c>
      <c r="I112" s="18"/>
    </row>
    <row r="114" spans="1:9" ht="12.75">
      <c r="A114" s="1">
        <v>11957191</v>
      </c>
      <c r="B114" s="2">
        <v>6493413</v>
      </c>
      <c r="C114" s="2">
        <v>11632687</v>
      </c>
      <c r="D114" s="2">
        <v>317327</v>
      </c>
      <c r="E114" s="2">
        <v>971752</v>
      </c>
      <c r="F114" s="2">
        <v>238543</v>
      </c>
      <c r="G114" s="2">
        <v>632379</v>
      </c>
      <c r="H114" s="2">
        <v>102695</v>
      </c>
      <c r="I114" s="18">
        <v>130788</v>
      </c>
    </row>
    <row r="115" spans="1:9" ht="12.75">
      <c r="A115" s="3">
        <v>0.3708</v>
      </c>
      <c r="B115" s="3">
        <v>0.2013</v>
      </c>
      <c r="C115" s="3">
        <v>0.3607</v>
      </c>
      <c r="D115" s="3">
        <v>0.0098</v>
      </c>
      <c r="E115" s="3">
        <v>0.0301</v>
      </c>
      <c r="F115" s="3">
        <v>0.0073</v>
      </c>
      <c r="G115" s="3">
        <v>0.0196</v>
      </c>
      <c r="H115" s="6">
        <v>0.7852</v>
      </c>
      <c r="I115" s="18"/>
    </row>
    <row r="117" spans="1:9" ht="12.75">
      <c r="A117" s="1">
        <v>12027087</v>
      </c>
      <c r="B117" s="2">
        <v>6546019</v>
      </c>
      <c r="C117" s="2">
        <v>11693441</v>
      </c>
      <c r="D117" s="2">
        <v>319515</v>
      </c>
      <c r="E117" s="2">
        <v>975658</v>
      </c>
      <c r="F117" s="2">
        <v>240097</v>
      </c>
      <c r="G117" s="2">
        <v>637414</v>
      </c>
      <c r="H117" s="2">
        <v>103429</v>
      </c>
      <c r="I117" s="18">
        <v>130788</v>
      </c>
    </row>
    <row r="118" spans="1:9" ht="12.75">
      <c r="A118" s="3">
        <v>0.3707</v>
      </c>
      <c r="B118" s="3">
        <v>0.2017</v>
      </c>
      <c r="C118" s="3">
        <v>0.3604</v>
      </c>
      <c r="D118" s="3">
        <v>0.0098</v>
      </c>
      <c r="E118" s="3">
        <v>0.03</v>
      </c>
      <c r="F118" s="3">
        <v>0.0074</v>
      </c>
      <c r="G118" s="3">
        <v>0.0196</v>
      </c>
      <c r="H118" s="5">
        <v>79.08</v>
      </c>
      <c r="I118" s="18"/>
    </row>
    <row r="120" spans="1:9" ht="12.75">
      <c r="A120" s="1">
        <v>12095619</v>
      </c>
      <c r="B120" s="2">
        <v>6599429</v>
      </c>
      <c r="C120" s="2">
        <v>11755018</v>
      </c>
      <c r="D120" s="2">
        <v>321836</v>
      </c>
      <c r="E120" s="2">
        <v>979292</v>
      </c>
      <c r="F120" s="2">
        <v>241562</v>
      </c>
      <c r="G120" s="2">
        <v>642746</v>
      </c>
      <c r="H120" s="2">
        <v>104160</v>
      </c>
      <c r="I120" s="18">
        <v>130788</v>
      </c>
    </row>
    <row r="121" spans="1:9" ht="12.75">
      <c r="A121" s="3">
        <v>0.3706</v>
      </c>
      <c r="B121" s="3">
        <v>0.2022</v>
      </c>
      <c r="C121" s="3">
        <v>0.3601</v>
      </c>
      <c r="D121" s="3">
        <v>0.0098</v>
      </c>
      <c r="E121" s="3">
        <v>0.03</v>
      </c>
      <c r="F121" s="3">
        <v>0.0074</v>
      </c>
      <c r="G121" s="3">
        <v>0.0196</v>
      </c>
      <c r="H121" s="6">
        <v>0.7964</v>
      </c>
      <c r="I121" s="18"/>
    </row>
    <row r="123" spans="1:9" ht="12.75">
      <c r="A123" s="1">
        <v>12164449</v>
      </c>
      <c r="B123" s="2">
        <v>6650727</v>
      </c>
      <c r="C123" s="2">
        <v>11814544</v>
      </c>
      <c r="D123" s="2">
        <v>324245</v>
      </c>
      <c r="E123" s="2">
        <v>983210</v>
      </c>
      <c r="F123" s="2">
        <v>242983</v>
      </c>
      <c r="G123" s="2">
        <v>647582</v>
      </c>
      <c r="H123" s="2">
        <v>104881</v>
      </c>
      <c r="I123" s="18">
        <v>130788</v>
      </c>
    </row>
    <row r="124" spans="1:9" ht="12.75">
      <c r="A124" s="3">
        <v>0.3705</v>
      </c>
      <c r="B124" s="3">
        <v>0.2025</v>
      </c>
      <c r="C124" s="3">
        <v>0.3598</v>
      </c>
      <c r="D124" s="3">
        <v>0.0098</v>
      </c>
      <c r="E124" s="3">
        <v>0.0299</v>
      </c>
      <c r="F124" s="3">
        <v>0.0074</v>
      </c>
      <c r="G124" s="3"/>
      <c r="H124" s="6">
        <v>0.8019</v>
      </c>
      <c r="I124" s="18"/>
    </row>
    <row r="125" ht="12.75">
      <c r="G125" s="17"/>
    </row>
    <row r="126" spans="1:9" ht="12.75">
      <c r="A126" s="1">
        <v>12229011</v>
      </c>
      <c r="B126" s="2">
        <v>6701631</v>
      </c>
      <c r="C126" s="2">
        <v>11872153</v>
      </c>
      <c r="D126" s="2">
        <v>326475</v>
      </c>
      <c r="E126" s="2">
        <v>987082</v>
      </c>
      <c r="G126" s="16"/>
      <c r="H126" s="2">
        <v>105588</v>
      </c>
      <c r="I126" s="18">
        <v>130788</v>
      </c>
    </row>
    <row r="127" spans="1:9" ht="12.75">
      <c r="A127" s="3">
        <v>0.3704</v>
      </c>
      <c r="B127" s="3">
        <v>0.2029</v>
      </c>
      <c r="C127" s="3">
        <v>0.3596</v>
      </c>
      <c r="D127" s="3">
        <v>0.0098</v>
      </c>
      <c r="E127" s="3">
        <v>0.0298</v>
      </c>
      <c r="G127" s="16"/>
      <c r="H127" s="6">
        <v>0.8073</v>
      </c>
      <c r="I127" s="18"/>
    </row>
    <row r="128" ht="12.75">
      <c r="G128" s="17"/>
    </row>
    <row r="129" spans="1:10" ht="12.75">
      <c r="A129" s="1">
        <v>12287871</v>
      </c>
      <c r="B129" s="2">
        <v>6746847</v>
      </c>
      <c r="C129" s="2">
        <v>11922225</v>
      </c>
      <c r="D129" s="2">
        <v>328805</v>
      </c>
      <c r="E129" s="2">
        <v>990290</v>
      </c>
      <c r="F129" s="2">
        <v>245721</v>
      </c>
      <c r="G129" s="2">
        <v>657741</v>
      </c>
      <c r="H129" s="2">
        <v>106211</v>
      </c>
      <c r="I129" s="18">
        <v>130788</v>
      </c>
      <c r="J129" s="16"/>
    </row>
    <row r="130" spans="1:10" ht="12.75">
      <c r="A130" s="3">
        <v>0.3703</v>
      </c>
      <c r="B130" s="3">
        <v>0.2033</v>
      </c>
      <c r="C130" s="3">
        <v>0.3593</v>
      </c>
      <c r="D130" s="3">
        <v>0.0099</v>
      </c>
      <c r="E130" s="3">
        <v>0.0298</v>
      </c>
      <c r="F130" s="3">
        <v>0.0074</v>
      </c>
      <c r="G130" s="3">
        <v>0.0198</v>
      </c>
      <c r="H130" s="6">
        <v>0.812</v>
      </c>
      <c r="I130" s="18"/>
      <c r="J130" s="17"/>
    </row>
    <row r="131" spans="1:10" ht="12.75">
      <c r="A131" s="16"/>
      <c r="B131" s="17"/>
      <c r="C131" s="16"/>
      <c r="D131" s="16"/>
      <c r="E131" s="17"/>
      <c r="F131" s="16"/>
      <c r="G131" s="16"/>
      <c r="H131" s="16"/>
      <c r="I131" s="16"/>
      <c r="J131" s="16"/>
    </row>
    <row r="132" spans="1:10" ht="12.75">
      <c r="A132" s="1">
        <v>12404086</v>
      </c>
      <c r="B132" s="2">
        <v>6840005</v>
      </c>
      <c r="C132" s="2">
        <v>12023786</v>
      </c>
      <c r="D132" s="2">
        <v>332744</v>
      </c>
      <c r="E132" s="2">
        <v>996954</v>
      </c>
      <c r="F132" s="2">
        <v>248394</v>
      </c>
      <c r="G132" s="2">
        <v>667422</v>
      </c>
      <c r="H132" s="2">
        <v>107505</v>
      </c>
      <c r="I132" s="18">
        <v>130788</v>
      </c>
      <c r="J132" s="16"/>
    </row>
    <row r="133" spans="1:10" ht="12.75">
      <c r="A133" s="3">
        <v>0.3701</v>
      </c>
      <c r="B133" s="3">
        <v>0.204</v>
      </c>
      <c r="C133" s="3">
        <v>0.3587</v>
      </c>
      <c r="D133" s="3">
        <v>0.0099</v>
      </c>
      <c r="E133" s="3">
        <v>0.0297</v>
      </c>
      <c r="F133" s="3">
        <v>0.0074</v>
      </c>
      <c r="G133" s="3">
        <v>0.0199</v>
      </c>
      <c r="H133" s="6">
        <v>0.8219</v>
      </c>
      <c r="I133" s="18"/>
      <c r="J133" s="16"/>
    </row>
    <row r="134" spans="1:10" ht="12.75">
      <c r="A134" s="17"/>
      <c r="B134" s="17"/>
      <c r="C134" s="17"/>
      <c r="D134" s="17"/>
      <c r="E134" s="17"/>
      <c r="F134" s="17"/>
      <c r="G134" s="17"/>
      <c r="H134" s="16"/>
      <c r="I134" s="16"/>
      <c r="J134" s="16"/>
    </row>
    <row r="135" spans="1:9" ht="12.75">
      <c r="A135" s="1">
        <v>12559870</v>
      </c>
      <c r="B135" s="2">
        <v>6960523</v>
      </c>
      <c r="C135" s="2">
        <v>12159780</v>
      </c>
      <c r="D135" s="2">
        <v>337919</v>
      </c>
      <c r="E135" s="2">
        <v>1006123</v>
      </c>
      <c r="F135" s="2">
        <v>251778</v>
      </c>
      <c r="G135" s="2">
        <v>680121</v>
      </c>
      <c r="H135" s="2">
        <v>109171</v>
      </c>
      <c r="I135" s="18">
        <v>130788</v>
      </c>
    </row>
    <row r="136" spans="1:9" ht="12.75">
      <c r="A136" s="3">
        <v>0.3698</v>
      </c>
      <c r="B136" s="3">
        <v>0.2049</v>
      </c>
      <c r="C136" s="3">
        <v>0.3581</v>
      </c>
      <c r="D136" s="3">
        <v>0.0099</v>
      </c>
      <c r="E136" s="3">
        <v>0.0296</v>
      </c>
      <c r="F136" s="3">
        <v>0.0074</v>
      </c>
      <c r="G136" s="3">
        <v>0.02</v>
      </c>
      <c r="H136" s="6">
        <v>0.8347</v>
      </c>
      <c r="I136" s="18"/>
    </row>
    <row r="138" spans="1:9" ht="12.75">
      <c r="A138" s="1">
        <v>12651744</v>
      </c>
      <c r="B138" s="2">
        <v>7031873</v>
      </c>
      <c r="C138" s="2">
        <v>12242277</v>
      </c>
      <c r="D138" s="2">
        <v>341163</v>
      </c>
      <c r="E138" s="2">
        <v>1011203</v>
      </c>
      <c r="F138" s="2">
        <v>253849</v>
      </c>
      <c r="G138" s="2">
        <v>688269</v>
      </c>
      <c r="H138" s="2">
        <v>110208</v>
      </c>
      <c r="I138" s="18">
        <v>130788</v>
      </c>
    </row>
    <row r="139" spans="1:9" ht="12.75">
      <c r="A139" s="3">
        <v>0.3697</v>
      </c>
      <c r="B139" s="3">
        <v>0.2054</v>
      </c>
      <c r="C139" s="3">
        <v>0.3577</v>
      </c>
      <c r="D139" s="3">
        <v>0.0099</v>
      </c>
      <c r="E139" s="3">
        <v>0.0295</v>
      </c>
      <c r="F139" s="3">
        <v>0.0074</v>
      </c>
      <c r="G139" s="3">
        <v>0.0201</v>
      </c>
      <c r="H139" s="6">
        <v>0.8426</v>
      </c>
      <c r="I139" s="18"/>
    </row>
    <row r="141" spans="1:9" ht="12.75">
      <c r="A141" s="1">
        <v>12749643</v>
      </c>
      <c r="B141" s="2">
        <v>7110823</v>
      </c>
      <c r="C141" s="2">
        <v>12329363</v>
      </c>
      <c r="D141" s="2">
        <v>343990</v>
      </c>
      <c r="E141" s="2">
        <v>1016174</v>
      </c>
      <c r="F141" s="2">
        <v>256123</v>
      </c>
      <c r="G141" s="2">
        <v>696301</v>
      </c>
      <c r="H141" s="2">
        <v>111348</v>
      </c>
      <c r="I141" s="18">
        <v>130788</v>
      </c>
    </row>
    <row r="142" spans="1:9" ht="12.75">
      <c r="A142" s="3">
        <v>0.3695</v>
      </c>
      <c r="B142" s="3">
        <v>0.206</v>
      </c>
      <c r="C142" s="3">
        <v>0.3573</v>
      </c>
      <c r="D142" s="3">
        <v>0.0099</v>
      </c>
      <c r="E142" s="3">
        <v>0.0294</v>
      </c>
      <c r="F142" s="3">
        <v>0.0074</v>
      </c>
      <c r="G142" s="9">
        <v>2.01</v>
      </c>
      <c r="H142" s="6">
        <v>0.8513</v>
      </c>
      <c r="I142" s="18"/>
    </row>
    <row r="144" spans="1:9" ht="12.75">
      <c r="A144" s="1">
        <v>12846569</v>
      </c>
      <c r="B144" s="2">
        <v>7187598</v>
      </c>
      <c r="C144" s="2">
        <v>12415435</v>
      </c>
      <c r="D144" s="2">
        <v>346630</v>
      </c>
      <c r="E144" s="2">
        <v>1021090</v>
      </c>
      <c r="F144" s="2">
        <v>258263</v>
      </c>
      <c r="G144" s="2">
        <v>703726</v>
      </c>
      <c r="H144" s="2">
        <v>112424</v>
      </c>
      <c r="I144" s="18">
        <v>130788</v>
      </c>
    </row>
    <row r="145" spans="1:9" ht="12.75">
      <c r="A145" s="3">
        <v>0.3693</v>
      </c>
      <c r="B145" s="3">
        <v>0.2066</v>
      </c>
      <c r="C145" s="3">
        <v>0.3569</v>
      </c>
      <c r="D145" s="3">
        <v>0.0099</v>
      </c>
      <c r="E145" s="3">
        <v>0.0293</v>
      </c>
      <c r="F145" s="3">
        <v>0.0074</v>
      </c>
      <c r="G145" s="3">
        <v>0.0202</v>
      </c>
      <c r="H145" s="6">
        <v>0.8595</v>
      </c>
      <c r="I145" s="18"/>
    </row>
    <row r="147" spans="1:9" ht="12.75">
      <c r="A147" s="1">
        <v>13821860</v>
      </c>
      <c r="B147" s="2">
        <v>8131299</v>
      </c>
      <c r="C147" s="2">
        <v>13429790</v>
      </c>
      <c r="D147" s="2">
        <v>378817</v>
      </c>
      <c r="E147" s="2">
        <v>1074630</v>
      </c>
      <c r="F147" s="2">
        <v>278870</v>
      </c>
      <c r="G147" s="2">
        <v>807800</v>
      </c>
      <c r="H147" s="2">
        <v>125719</v>
      </c>
      <c r="I147" s="18">
        <v>130788</v>
      </c>
    </row>
    <row r="148" spans="1:9" ht="12.75">
      <c r="A148" s="3">
        <v>0.3644</v>
      </c>
      <c r="B148" s="3">
        <v>0.2144</v>
      </c>
      <c r="C148" s="3">
        <v>0.3541</v>
      </c>
      <c r="D148" s="3">
        <v>0.0099</v>
      </c>
      <c r="E148" s="3">
        <v>0.0283</v>
      </c>
      <c r="F148" s="3">
        <v>0.0073</v>
      </c>
      <c r="G148" s="3">
        <v>0.0213</v>
      </c>
      <c r="H148" s="6">
        <v>0.9612</v>
      </c>
      <c r="I148" s="18"/>
    </row>
  </sheetData>
  <mergeCells count="49">
    <mergeCell ref="I3:I4"/>
    <mergeCell ref="I6:I7"/>
    <mergeCell ref="I9:I10"/>
    <mergeCell ref="I12:I13"/>
    <mergeCell ref="I15:I16"/>
    <mergeCell ref="I18:I19"/>
    <mergeCell ref="I21:I22"/>
    <mergeCell ref="I24:I25"/>
    <mergeCell ref="I27:I28"/>
    <mergeCell ref="I33:I34"/>
    <mergeCell ref="I31:I32"/>
    <mergeCell ref="I36:I37"/>
    <mergeCell ref="I39:I40"/>
    <mergeCell ref="I42:I43"/>
    <mergeCell ref="I45:I46"/>
    <mergeCell ref="I48:I49"/>
    <mergeCell ref="I51:I52"/>
    <mergeCell ref="I54:I55"/>
    <mergeCell ref="I57:I58"/>
    <mergeCell ref="I60:I61"/>
    <mergeCell ref="I63:I64"/>
    <mergeCell ref="I66:I67"/>
    <mergeCell ref="I69:I70"/>
    <mergeCell ref="I72:I73"/>
    <mergeCell ref="I75:I76"/>
    <mergeCell ref="I78:I79"/>
    <mergeCell ref="I81:I82"/>
    <mergeCell ref="I84:I85"/>
    <mergeCell ref="I87:I88"/>
    <mergeCell ref="I90:I91"/>
    <mergeCell ref="I93:I94"/>
    <mergeCell ref="I96:I97"/>
    <mergeCell ref="I99:I100"/>
    <mergeCell ref="I102:I103"/>
    <mergeCell ref="I105:I106"/>
    <mergeCell ref="I108:I109"/>
    <mergeCell ref="I111:I112"/>
    <mergeCell ref="I114:I115"/>
    <mergeCell ref="I117:I118"/>
    <mergeCell ref="I120:I121"/>
    <mergeCell ref="I123:I124"/>
    <mergeCell ref="I126:I127"/>
    <mergeCell ref="I129:I130"/>
    <mergeCell ref="I132:I133"/>
    <mergeCell ref="I147:I148"/>
    <mergeCell ref="I135:I136"/>
    <mergeCell ref="I138:I139"/>
    <mergeCell ref="I141:I142"/>
    <mergeCell ref="I144:I145"/>
  </mergeCell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126">
      <selection activeCell="J142" sqref="J142"/>
    </sheetView>
  </sheetViews>
  <sheetFormatPr defaultColWidth="11.421875" defaultRowHeight="12.75"/>
  <cols>
    <col min="11" max="11" width="14.8515625" style="0" bestFit="1" customWidth="1"/>
  </cols>
  <sheetData>
    <row r="1" spans="1:13" ht="12.75">
      <c r="A1" s="1">
        <v>4268077</v>
      </c>
      <c r="D1" s="2">
        <v>3940728</v>
      </c>
      <c r="G1" s="4">
        <f>A1-D1</f>
        <v>327349</v>
      </c>
      <c r="I1" s="4"/>
      <c r="J1">
        <v>27.11</v>
      </c>
      <c r="K1">
        <f>A1/J1*100</f>
        <v>15743552.19476208</v>
      </c>
      <c r="L1">
        <f>D1/J1*100</f>
        <v>14536067.871634083</v>
      </c>
      <c r="M1">
        <f>K1-L1</f>
        <v>1207484.323127998</v>
      </c>
    </row>
    <row r="2" spans="2:7" ht="12.75">
      <c r="B2" s="3">
        <v>0.386</v>
      </c>
      <c r="E2" s="3">
        <v>0.3564</v>
      </c>
      <c r="F2" s="12">
        <f>B2-E2</f>
        <v>0.029600000000000015</v>
      </c>
      <c r="G2" s="4">
        <f aca="true" t="shared" si="0" ref="G2:G32">A2-D2</f>
        <v>0</v>
      </c>
    </row>
    <row r="3" spans="6:7" ht="12.75">
      <c r="F3" s="12"/>
      <c r="G3" s="4">
        <f t="shared" si="0"/>
        <v>0</v>
      </c>
    </row>
    <row r="4" spans="1:10" ht="12.75">
      <c r="A4" s="1">
        <v>4482197</v>
      </c>
      <c r="D4" s="2">
        <v>4151787</v>
      </c>
      <c r="F4" s="12"/>
      <c r="G4" s="4">
        <f t="shared" si="0"/>
        <v>330410</v>
      </c>
      <c r="J4">
        <v>28.5</v>
      </c>
    </row>
    <row r="5" spans="2:7" ht="12.75">
      <c r="B5" s="3">
        <v>0.3852</v>
      </c>
      <c r="E5" s="3">
        <v>0.3568</v>
      </c>
      <c r="F5" s="12">
        <f>B5-E5</f>
        <v>0.02839999999999998</v>
      </c>
      <c r="G5" s="4">
        <f t="shared" si="0"/>
        <v>0</v>
      </c>
    </row>
    <row r="6" spans="6:7" ht="12.75">
      <c r="F6" s="12"/>
      <c r="G6" s="4">
        <f t="shared" si="0"/>
        <v>0</v>
      </c>
    </row>
    <row r="7" spans="1:10" ht="12.75">
      <c r="A7" s="1">
        <v>4709977</v>
      </c>
      <c r="D7" s="2">
        <v>4367066</v>
      </c>
      <c r="F7" s="12"/>
      <c r="G7" s="4">
        <f t="shared" si="0"/>
        <v>342911</v>
      </c>
      <c r="J7">
        <v>29.95</v>
      </c>
    </row>
    <row r="8" spans="2:7" ht="12.75">
      <c r="B8" s="3">
        <v>0.3848</v>
      </c>
      <c r="E8" s="3">
        <v>0.3568</v>
      </c>
      <c r="F8" s="12">
        <f>B8-E8</f>
        <v>0.02799999999999997</v>
      </c>
      <c r="G8" s="4">
        <f t="shared" si="0"/>
        <v>0</v>
      </c>
    </row>
    <row r="9" spans="6:7" ht="12.75">
      <c r="F9" s="12"/>
      <c r="G9" s="4">
        <f t="shared" si="0"/>
        <v>0</v>
      </c>
    </row>
    <row r="10" spans="1:10" ht="12.75">
      <c r="A10" s="1">
        <v>4937961</v>
      </c>
      <c r="D10" s="2">
        <v>4586707</v>
      </c>
      <c r="F10" s="12"/>
      <c r="G10" s="4">
        <f t="shared" si="0"/>
        <v>351254</v>
      </c>
      <c r="J10" s="7">
        <v>31.39</v>
      </c>
    </row>
    <row r="11" spans="2:7" ht="12.75">
      <c r="B11" s="3">
        <v>0.3843</v>
      </c>
      <c r="E11" s="3">
        <v>0.357</v>
      </c>
      <c r="F11" s="12">
        <f>B11-E11</f>
        <v>0.02729999999999999</v>
      </c>
      <c r="G11" s="4">
        <f t="shared" si="0"/>
        <v>0</v>
      </c>
    </row>
    <row r="12" spans="6:7" ht="12.75">
      <c r="F12" s="12"/>
      <c r="G12" s="4">
        <f t="shared" si="0"/>
        <v>0</v>
      </c>
    </row>
    <row r="13" spans="1:10" ht="12.75">
      <c r="A13" s="1">
        <v>5376977</v>
      </c>
      <c r="D13" s="2">
        <v>5010538</v>
      </c>
      <c r="F13" s="12"/>
      <c r="G13" s="4">
        <f t="shared" si="0"/>
        <v>366439</v>
      </c>
      <c r="J13" s="7">
        <v>34.2</v>
      </c>
    </row>
    <row r="14" spans="2:7" ht="12.75">
      <c r="B14" s="3">
        <v>0.3835</v>
      </c>
      <c r="E14" s="3">
        <v>0.3573</v>
      </c>
      <c r="F14" s="12">
        <f>B14-E14</f>
        <v>0.0262</v>
      </c>
      <c r="G14" s="4">
        <f t="shared" si="0"/>
        <v>0</v>
      </c>
    </row>
    <row r="15" spans="6:12" ht="12.75">
      <c r="F15" s="12"/>
      <c r="G15" s="4">
        <f t="shared" si="0"/>
        <v>0</v>
      </c>
      <c r="K15" s="10">
        <f>K25-K1</f>
        <v>-55190.428580444306</v>
      </c>
      <c r="L15">
        <f>L25-L1</f>
        <v>184627.06062883697</v>
      </c>
    </row>
    <row r="16" spans="1:10" ht="12.75">
      <c r="A16" s="1">
        <v>5601360</v>
      </c>
      <c r="D16" s="2">
        <v>5226704</v>
      </c>
      <c r="F16" s="12"/>
      <c r="G16" s="4">
        <f t="shared" si="0"/>
        <v>374656</v>
      </c>
      <c r="J16" s="7">
        <v>35.65</v>
      </c>
    </row>
    <row r="17" spans="2:7" ht="12.75">
      <c r="B17" s="3">
        <v>0.3831</v>
      </c>
      <c r="E17" s="3">
        <v>0.3574</v>
      </c>
      <c r="F17" s="12">
        <f>B17-E17</f>
        <v>0.0257</v>
      </c>
      <c r="G17" s="4">
        <f t="shared" si="0"/>
        <v>0</v>
      </c>
    </row>
    <row r="18" spans="6:7" ht="12.75">
      <c r="F18" s="12"/>
      <c r="G18" s="4">
        <f t="shared" si="0"/>
        <v>0</v>
      </c>
    </row>
    <row r="19" spans="1:10" ht="12.75">
      <c r="A19" s="1">
        <v>5817907</v>
      </c>
      <c r="D19" s="2">
        <v>5442850</v>
      </c>
      <c r="F19" s="12"/>
      <c r="G19" s="4">
        <f t="shared" si="0"/>
        <v>375057</v>
      </c>
      <c r="J19" s="7">
        <v>37.06</v>
      </c>
    </row>
    <row r="20" spans="2:7" ht="12.75">
      <c r="B20" s="3">
        <v>0.3824</v>
      </c>
      <c r="E20" s="3">
        <v>0.3577</v>
      </c>
      <c r="F20" s="12">
        <f>B20-E20</f>
        <v>0.0247</v>
      </c>
      <c r="G20" s="4">
        <f t="shared" si="0"/>
        <v>0</v>
      </c>
    </row>
    <row r="21" spans="6:7" ht="12.75">
      <c r="F21" s="12"/>
      <c r="G21" s="4">
        <f t="shared" si="0"/>
        <v>0</v>
      </c>
    </row>
    <row r="22" spans="1:10" ht="12.75">
      <c r="A22" s="1">
        <v>6038912</v>
      </c>
      <c r="D22" s="2">
        <v>5656569</v>
      </c>
      <c r="F22" s="12"/>
      <c r="G22" s="4">
        <f t="shared" si="0"/>
        <v>382343</v>
      </c>
      <c r="J22" s="7">
        <v>38.48</v>
      </c>
    </row>
    <row r="23" spans="2:7" ht="12.75">
      <c r="B23" s="3">
        <v>0.3819</v>
      </c>
      <c r="E23" s="3">
        <v>0.3577</v>
      </c>
      <c r="F23" s="12">
        <f>B23-E23</f>
        <v>0.0242</v>
      </c>
      <c r="G23" s="4">
        <f t="shared" si="0"/>
        <v>0</v>
      </c>
    </row>
    <row r="24" spans="6:7" ht="12.75">
      <c r="F24" s="12"/>
      <c r="G24" s="4">
        <f t="shared" si="0"/>
        <v>0</v>
      </c>
    </row>
    <row r="25" spans="1:12" ht="12.75">
      <c r="A25" s="1">
        <v>6253381</v>
      </c>
      <c r="D25" s="2">
        <v>5867669</v>
      </c>
      <c r="F25" s="12"/>
      <c r="G25" s="4">
        <f t="shared" si="0"/>
        <v>385712</v>
      </c>
      <c r="J25" s="7">
        <v>39.86</v>
      </c>
      <c r="K25" s="8">
        <f>A25/J25*100</f>
        <v>15688361.766181637</v>
      </c>
      <c r="L25">
        <f>D25/J25*100</f>
        <v>14720694.93226292</v>
      </c>
    </row>
    <row r="26" spans="2:7" ht="12.75">
      <c r="B26" s="3">
        <v>0.3814</v>
      </c>
      <c r="E26" s="3">
        <v>0.3578</v>
      </c>
      <c r="F26" s="12">
        <f>B26-E26</f>
        <v>0.02360000000000001</v>
      </c>
      <c r="G26" s="4">
        <f t="shared" si="0"/>
        <v>0</v>
      </c>
    </row>
    <row r="27" spans="6:11" ht="12.75">
      <c r="F27" s="12"/>
      <c r="G27" s="4">
        <f t="shared" si="0"/>
        <v>0</v>
      </c>
      <c r="K27">
        <f>J25-J1</f>
        <v>12.75</v>
      </c>
    </row>
    <row r="28" spans="1:11" ht="12.75">
      <c r="A28" s="1">
        <v>6479517</v>
      </c>
      <c r="B28" s="2"/>
      <c r="C28" s="2"/>
      <c r="D28" s="2">
        <v>6085503</v>
      </c>
      <c r="E28" s="2"/>
      <c r="F28" s="12"/>
      <c r="G28" s="4">
        <f t="shared" si="0"/>
        <v>394014</v>
      </c>
      <c r="J28" s="7">
        <v>41.3</v>
      </c>
      <c r="K28">
        <f>L15/K27</f>
        <v>14480.553774810744</v>
      </c>
    </row>
    <row r="29" spans="2:11" ht="12.75">
      <c r="B29" s="3">
        <v>0.3811</v>
      </c>
      <c r="C29" s="3"/>
      <c r="E29" s="3">
        <v>0.3579</v>
      </c>
      <c r="F29" s="12">
        <f>B29-E29</f>
        <v>0.0232</v>
      </c>
      <c r="G29" s="4">
        <f t="shared" si="0"/>
        <v>0</v>
      </c>
      <c r="K29">
        <f>K28*60</f>
        <v>868833.2264886446</v>
      </c>
    </row>
    <row r="30" spans="6:7" ht="12.75">
      <c r="F30" s="12"/>
      <c r="G30" s="4">
        <f t="shared" si="0"/>
        <v>0</v>
      </c>
    </row>
    <row r="31" spans="1:10" ht="12.75">
      <c r="A31" s="1">
        <v>6685280</v>
      </c>
      <c r="D31" s="2">
        <v>6286495</v>
      </c>
      <c r="F31" s="12"/>
      <c r="G31" s="4">
        <f t="shared" si="0"/>
        <v>398785</v>
      </c>
      <c r="J31" s="7">
        <v>42.64</v>
      </c>
    </row>
    <row r="32" spans="2:7" ht="12.75">
      <c r="B32" s="3">
        <v>0.3807</v>
      </c>
      <c r="E32" s="3">
        <v>0.358</v>
      </c>
      <c r="F32" s="12">
        <f>B32-E32</f>
        <v>0.022699999999999998</v>
      </c>
      <c r="G32" s="4">
        <f t="shared" si="0"/>
        <v>0</v>
      </c>
    </row>
    <row r="33" ht="12.75">
      <c r="F33" s="12"/>
    </row>
    <row r="34" spans="1:10" ht="12.75">
      <c r="A34" s="1">
        <v>6896067</v>
      </c>
      <c r="D34" s="2">
        <v>6487469</v>
      </c>
      <c r="F34" s="12"/>
      <c r="G34" s="4">
        <f>A34-D34</f>
        <v>408598</v>
      </c>
      <c r="J34" s="6">
        <v>0.4399</v>
      </c>
    </row>
    <row r="35" spans="2:7" ht="12.75">
      <c r="B35" s="3">
        <v>0.3805</v>
      </c>
      <c r="E35" s="3">
        <v>0.3579</v>
      </c>
      <c r="F35" s="12">
        <f>B35-E35</f>
        <v>0.02260000000000001</v>
      </c>
      <c r="G35" s="4">
        <f aca="true" t="shared" si="1" ref="G35:G88">A35-D35</f>
        <v>0</v>
      </c>
    </row>
    <row r="36" spans="6:7" ht="12.75">
      <c r="F36" s="12"/>
      <c r="G36" s="4">
        <f t="shared" si="1"/>
        <v>0</v>
      </c>
    </row>
    <row r="37" spans="1:12" ht="12.75">
      <c r="A37" s="1">
        <v>7107313</v>
      </c>
      <c r="B37" s="2"/>
      <c r="C37" s="2"/>
      <c r="D37" s="2">
        <v>6692947</v>
      </c>
      <c r="E37" s="2"/>
      <c r="F37" s="12"/>
      <c r="G37" s="4">
        <f t="shared" si="1"/>
        <v>414366</v>
      </c>
      <c r="J37" s="5">
        <v>45.34</v>
      </c>
      <c r="K37">
        <f>A37/J37*100</f>
        <v>15675591.089545652</v>
      </c>
      <c r="L37">
        <f>D37/J37*100</f>
        <v>14761682.840758711</v>
      </c>
    </row>
    <row r="38" spans="2:7" ht="12.75">
      <c r="B38" s="3">
        <v>0.3801</v>
      </c>
      <c r="C38" s="3"/>
      <c r="E38" s="3">
        <v>0.358</v>
      </c>
      <c r="F38" s="12">
        <f>B38-E38</f>
        <v>0.02210000000000001</v>
      </c>
      <c r="G38" s="4">
        <f t="shared" si="1"/>
        <v>0</v>
      </c>
    </row>
    <row r="39" spans="6:7" ht="12.75">
      <c r="F39" s="12"/>
      <c r="G39" s="4">
        <f t="shared" si="1"/>
        <v>0</v>
      </c>
    </row>
    <row r="40" spans="1:10" ht="12.75">
      <c r="A40" s="1">
        <v>7321575</v>
      </c>
      <c r="D40" s="2">
        <v>6905352</v>
      </c>
      <c r="F40" s="12"/>
      <c r="G40" s="4">
        <f t="shared" si="1"/>
        <v>416223</v>
      </c>
      <c r="J40" s="6">
        <v>0.4673</v>
      </c>
    </row>
    <row r="41" spans="2:7" ht="12.75">
      <c r="B41" s="3">
        <v>0.3797</v>
      </c>
      <c r="E41" s="3">
        <v>0.3581</v>
      </c>
      <c r="F41" s="12">
        <f>B41-E41</f>
        <v>0.021600000000000008</v>
      </c>
      <c r="G41" s="4">
        <f t="shared" si="1"/>
        <v>0</v>
      </c>
    </row>
    <row r="42" spans="6:7" ht="12.75">
      <c r="F42" s="12"/>
      <c r="G42" s="4">
        <f t="shared" si="1"/>
        <v>0</v>
      </c>
    </row>
    <row r="43" spans="1:12" ht="12.75">
      <c r="A43" s="1">
        <v>7535928</v>
      </c>
      <c r="D43" s="2">
        <v>7111477</v>
      </c>
      <c r="F43" s="12"/>
      <c r="G43" s="4">
        <f t="shared" si="1"/>
        <v>424451</v>
      </c>
      <c r="J43" s="6">
        <v>0.4808</v>
      </c>
      <c r="K43">
        <f>A43/J43*100</f>
        <v>1567372712.1464226</v>
      </c>
      <c r="L43">
        <f>D43/J43*100</f>
        <v>1479092554.0765393</v>
      </c>
    </row>
    <row r="44" spans="2:7" ht="12.75">
      <c r="B44" s="3">
        <v>0.3795</v>
      </c>
      <c r="E44" s="3">
        <v>0.3582</v>
      </c>
      <c r="F44" s="12">
        <f>B44-E44</f>
        <v>0.021299999999999986</v>
      </c>
      <c r="G44" s="4">
        <f t="shared" si="1"/>
        <v>0</v>
      </c>
    </row>
    <row r="45" spans="6:7" ht="12.75">
      <c r="F45" s="12"/>
      <c r="G45" s="4">
        <f t="shared" si="1"/>
        <v>0</v>
      </c>
    </row>
    <row r="46" spans="1:10" ht="12.75">
      <c r="A46" s="1">
        <v>7756342</v>
      </c>
      <c r="D46" s="2">
        <v>7323014</v>
      </c>
      <c r="F46" s="12"/>
      <c r="G46" s="4">
        <f t="shared" si="1"/>
        <v>433328</v>
      </c>
      <c r="J46" s="6">
        <v>0.495</v>
      </c>
    </row>
    <row r="47" spans="2:7" ht="12.75">
      <c r="B47" s="3">
        <v>0.3795</v>
      </c>
      <c r="E47" s="3">
        <v>0.3583</v>
      </c>
      <c r="F47" s="12">
        <f>B47-E47</f>
        <v>0.021199999999999997</v>
      </c>
      <c r="G47" s="4">
        <f t="shared" si="1"/>
        <v>0</v>
      </c>
    </row>
    <row r="48" spans="6:7" ht="12.75">
      <c r="F48" s="12"/>
      <c r="G48" s="4">
        <f t="shared" si="1"/>
        <v>0</v>
      </c>
    </row>
    <row r="49" spans="1:10" ht="12.75">
      <c r="A49" s="1">
        <v>7959745</v>
      </c>
      <c r="B49" s="2"/>
      <c r="C49" s="2"/>
      <c r="D49" s="2">
        <v>7518856</v>
      </c>
      <c r="E49" s="2"/>
      <c r="F49" s="12"/>
      <c r="G49" s="4">
        <f t="shared" si="1"/>
        <v>440889</v>
      </c>
      <c r="J49">
        <v>50.79</v>
      </c>
    </row>
    <row r="50" spans="2:7" ht="12.75">
      <c r="B50" s="3">
        <v>0.3793</v>
      </c>
      <c r="C50" s="3"/>
      <c r="E50" s="3">
        <v>0.3583</v>
      </c>
      <c r="F50" s="12">
        <f>B50-E50</f>
        <v>0.02100000000000002</v>
      </c>
      <c r="G50" s="4">
        <f t="shared" si="1"/>
        <v>0</v>
      </c>
    </row>
    <row r="51" spans="6:7" ht="12.75">
      <c r="F51" s="12"/>
      <c r="G51" s="4">
        <f t="shared" si="1"/>
        <v>0</v>
      </c>
    </row>
    <row r="52" spans="1:12" ht="12.75">
      <c r="A52" s="1">
        <v>8151641</v>
      </c>
      <c r="D52" s="2">
        <v>7712365</v>
      </c>
      <c r="F52" s="12"/>
      <c r="G52" s="4">
        <f t="shared" si="1"/>
        <v>439276</v>
      </c>
      <c r="J52" s="5">
        <v>52.04</v>
      </c>
      <c r="K52">
        <f>A52/J52*100</f>
        <v>15664183.320522675</v>
      </c>
      <c r="L52">
        <f>D52/J52*100</f>
        <v>14820071.099154497</v>
      </c>
    </row>
    <row r="53" spans="2:7" ht="12.75">
      <c r="B53" s="3">
        <v>0.3789</v>
      </c>
      <c r="E53" s="3">
        <v>0.3585</v>
      </c>
      <c r="F53" s="12">
        <f>B53-E53</f>
        <v>0.02040000000000003</v>
      </c>
      <c r="G53" s="4">
        <f t="shared" si="1"/>
        <v>0</v>
      </c>
    </row>
    <row r="54" spans="6:7" ht="12.75">
      <c r="F54" s="12"/>
      <c r="G54" s="4">
        <f t="shared" si="1"/>
        <v>0</v>
      </c>
    </row>
    <row r="55" spans="1:10" ht="12.75">
      <c r="A55" s="1">
        <v>8341959</v>
      </c>
      <c r="D55" s="2">
        <v>7903682</v>
      </c>
      <c r="F55" s="12"/>
      <c r="G55" s="4">
        <f t="shared" si="1"/>
        <v>438277</v>
      </c>
      <c r="J55" s="6">
        <v>0.5324</v>
      </c>
    </row>
    <row r="56" spans="2:10" ht="12.75">
      <c r="B56" s="3">
        <v>0.3786</v>
      </c>
      <c r="E56" s="3">
        <v>0.3587</v>
      </c>
      <c r="F56" s="12">
        <f>B56-E56</f>
        <v>0.019899999999999973</v>
      </c>
      <c r="G56" s="4">
        <f t="shared" si="1"/>
        <v>0</v>
      </c>
      <c r="J56" s="3"/>
    </row>
    <row r="57" spans="6:7" ht="12.75">
      <c r="F57" s="12"/>
      <c r="G57" s="4">
        <f t="shared" si="1"/>
        <v>0</v>
      </c>
    </row>
    <row r="58" spans="1:10" ht="12.75">
      <c r="A58" s="1">
        <v>8530506</v>
      </c>
      <c r="D58" s="2">
        <v>8093806</v>
      </c>
      <c r="F58" s="12"/>
      <c r="G58" s="4">
        <f t="shared" si="1"/>
        <v>436700</v>
      </c>
      <c r="J58" s="5">
        <v>54.45</v>
      </c>
    </row>
    <row r="59" spans="2:7" ht="12.75">
      <c r="B59" s="3">
        <v>0.3783</v>
      </c>
      <c r="E59" s="3">
        <v>0.359</v>
      </c>
      <c r="F59" s="12">
        <f>B59-E59</f>
        <v>0.01930000000000004</v>
      </c>
      <c r="G59" s="4">
        <f t="shared" si="1"/>
        <v>0</v>
      </c>
    </row>
    <row r="60" spans="6:7" ht="12.75">
      <c r="F60" s="12"/>
      <c r="G60" s="4">
        <f t="shared" si="1"/>
        <v>0</v>
      </c>
    </row>
    <row r="61" spans="1:13" ht="12.75">
      <c r="A61" s="1">
        <v>8720661</v>
      </c>
      <c r="D61" s="2">
        <v>8293595</v>
      </c>
      <c r="F61" s="12"/>
      <c r="G61" s="4">
        <f t="shared" si="1"/>
        <v>427066</v>
      </c>
      <c r="J61" s="6">
        <v>0.5568</v>
      </c>
      <c r="K61">
        <f>A61/J61*100</f>
        <v>1566210668.1034484</v>
      </c>
      <c r="L61">
        <f>D61/J61*100</f>
        <v>1489510596.2643678</v>
      </c>
      <c r="M61">
        <f>K61-L61</f>
        <v>76700071.83908057</v>
      </c>
    </row>
    <row r="62" spans="2:7" ht="12.75">
      <c r="B62" s="3">
        <v>0.3779</v>
      </c>
      <c r="E62" s="3">
        <v>0.3594</v>
      </c>
      <c r="F62" s="12">
        <f>B62-E62</f>
        <v>0.018500000000000016</v>
      </c>
      <c r="G62" s="4">
        <f t="shared" si="1"/>
        <v>0</v>
      </c>
    </row>
    <row r="63" spans="6:7" ht="12.75">
      <c r="F63" s="12"/>
      <c r="G63" s="4">
        <f t="shared" si="1"/>
        <v>0</v>
      </c>
    </row>
    <row r="64" spans="1:10" ht="12.75">
      <c r="A64" s="1">
        <v>8906189</v>
      </c>
      <c r="D64" s="2">
        <v>8492928</v>
      </c>
      <c r="F64" s="12"/>
      <c r="G64" s="4">
        <f t="shared" si="1"/>
        <v>413261</v>
      </c>
      <c r="J64" s="5">
        <v>56.91</v>
      </c>
    </row>
    <row r="65" spans="2:7" ht="12.75">
      <c r="B65" s="3">
        <v>0.3773</v>
      </c>
      <c r="E65" s="3">
        <v>0.3598</v>
      </c>
      <c r="F65" s="12">
        <f>B65-E65</f>
        <v>0.017500000000000016</v>
      </c>
      <c r="G65" s="4">
        <f t="shared" si="1"/>
        <v>0</v>
      </c>
    </row>
    <row r="66" spans="6:7" ht="12.75">
      <c r="F66" s="12"/>
      <c r="G66" s="4">
        <f t="shared" si="1"/>
        <v>0</v>
      </c>
    </row>
    <row r="67" spans="1:10" ht="12.75">
      <c r="A67" s="1">
        <v>9079493</v>
      </c>
      <c r="D67" s="2">
        <v>8684177</v>
      </c>
      <c r="F67" s="12"/>
      <c r="G67" s="4">
        <f t="shared" si="1"/>
        <v>395316</v>
      </c>
      <c r="J67" s="6">
        <v>0.5811</v>
      </c>
    </row>
    <row r="68" spans="2:7" ht="12.75">
      <c r="B68" s="3">
        <v>0.3767</v>
      </c>
      <c r="E68" s="3">
        <v>0.3603</v>
      </c>
      <c r="F68" s="12">
        <f>B68-E68</f>
        <v>0.01639999999999997</v>
      </c>
      <c r="G68" s="4">
        <f t="shared" si="1"/>
        <v>0</v>
      </c>
    </row>
    <row r="69" spans="6:7" ht="12.75">
      <c r="F69" s="12"/>
      <c r="G69" s="4">
        <f t="shared" si="1"/>
        <v>0</v>
      </c>
    </row>
    <row r="70" spans="1:12" ht="12.75">
      <c r="A70" s="1">
        <v>9258769</v>
      </c>
      <c r="B70" s="2"/>
      <c r="C70" s="2"/>
      <c r="D70" s="2">
        <v>8869509</v>
      </c>
      <c r="E70" s="2"/>
      <c r="F70" s="12"/>
      <c r="G70" s="4">
        <f t="shared" si="1"/>
        <v>389260</v>
      </c>
      <c r="J70" s="5">
        <v>59.28</v>
      </c>
      <c r="K70">
        <f>A70/J70*100</f>
        <v>15618706.140350876</v>
      </c>
      <c r="L70">
        <f>D70/J70*100</f>
        <v>14962059.71659919</v>
      </c>
    </row>
    <row r="71" spans="2:7" ht="12.75">
      <c r="B71" s="3">
        <v>0.3765</v>
      </c>
      <c r="C71" s="3"/>
      <c r="E71" s="3">
        <v>0.3606</v>
      </c>
      <c r="F71" s="12">
        <f>B71-E71</f>
        <v>0.015900000000000025</v>
      </c>
      <c r="G71" s="4">
        <f t="shared" si="1"/>
        <v>0</v>
      </c>
    </row>
    <row r="72" spans="6:7" ht="12.75">
      <c r="F72" s="12"/>
      <c r="G72" s="4">
        <f t="shared" si="1"/>
        <v>0</v>
      </c>
    </row>
    <row r="73" spans="1:10" ht="12.75">
      <c r="A73" s="1">
        <v>9434233</v>
      </c>
      <c r="D73" s="2">
        <v>9051751</v>
      </c>
      <c r="F73" s="12"/>
      <c r="G73" s="4">
        <f t="shared" si="1"/>
        <v>382482</v>
      </c>
      <c r="J73" s="6">
        <v>0.6043</v>
      </c>
    </row>
    <row r="74" spans="2:7" ht="12.75">
      <c r="B74" s="3">
        <v>0.3762</v>
      </c>
      <c r="E74" s="3">
        <v>0.3609</v>
      </c>
      <c r="F74" s="12">
        <f>B74-E74</f>
        <v>0.01529999999999998</v>
      </c>
      <c r="G74" s="4">
        <f t="shared" si="1"/>
        <v>0</v>
      </c>
    </row>
    <row r="75" spans="6:7" ht="12.75">
      <c r="F75" s="12"/>
      <c r="G75" s="4">
        <f t="shared" si="1"/>
        <v>0</v>
      </c>
    </row>
    <row r="76" spans="1:10" ht="12.75">
      <c r="A76" s="1">
        <v>9601333</v>
      </c>
      <c r="D76" s="2">
        <v>9234897</v>
      </c>
      <c r="F76" s="12"/>
      <c r="G76" s="4">
        <f t="shared" si="1"/>
        <v>366436</v>
      </c>
      <c r="J76" s="6">
        <v>0.6157</v>
      </c>
    </row>
    <row r="77" spans="2:7" ht="12.75">
      <c r="B77" s="3">
        <v>0.3757</v>
      </c>
      <c r="E77" s="3">
        <v>0.3613</v>
      </c>
      <c r="F77" s="12">
        <f>B77-E77</f>
        <v>0.014399999999999968</v>
      </c>
      <c r="G77" s="4">
        <f t="shared" si="1"/>
        <v>0</v>
      </c>
    </row>
    <row r="78" spans="6:7" ht="12.75">
      <c r="F78" s="12"/>
      <c r="G78" s="4">
        <f t="shared" si="1"/>
        <v>0</v>
      </c>
    </row>
    <row r="79" spans="1:10" ht="12.75">
      <c r="A79" s="1">
        <v>10213305</v>
      </c>
      <c r="D79" s="2">
        <v>9884639</v>
      </c>
      <c r="F79" s="12"/>
      <c r="G79" s="4">
        <f t="shared" si="1"/>
        <v>328666</v>
      </c>
      <c r="J79" s="6">
        <v>0.6577</v>
      </c>
    </row>
    <row r="80" spans="2:7" ht="12.75">
      <c r="B80" s="3">
        <v>0.3742</v>
      </c>
      <c r="E80" s="3">
        <v>0.3621</v>
      </c>
      <c r="F80" s="12">
        <f>B80-E80</f>
        <v>0.0121</v>
      </c>
      <c r="G80" s="4">
        <f t="shared" si="1"/>
        <v>0</v>
      </c>
    </row>
    <row r="81" spans="6:7" ht="12.75">
      <c r="F81" s="12"/>
      <c r="G81" s="4">
        <f t="shared" si="1"/>
        <v>0</v>
      </c>
    </row>
    <row r="82" spans="1:10" ht="12.75">
      <c r="A82" s="1">
        <v>10501559</v>
      </c>
      <c r="D82" s="2">
        <v>10198295</v>
      </c>
      <c r="F82" s="12"/>
      <c r="G82" s="4">
        <f t="shared" si="1"/>
        <v>303264</v>
      </c>
      <c r="J82" s="6">
        <v>0.678</v>
      </c>
    </row>
    <row r="83" spans="2:7" ht="12.75">
      <c r="B83" s="3">
        <v>0.3733</v>
      </c>
      <c r="E83" s="3">
        <v>0.3625</v>
      </c>
      <c r="F83" s="12">
        <f>B83-E83</f>
        <v>0.010800000000000032</v>
      </c>
      <c r="G83" s="4">
        <f t="shared" si="1"/>
        <v>0</v>
      </c>
    </row>
    <row r="84" spans="6:7" ht="12.75">
      <c r="F84" s="12"/>
      <c r="G84" s="4">
        <f t="shared" si="1"/>
        <v>0</v>
      </c>
    </row>
    <row r="85" spans="1:10" ht="12.75">
      <c r="A85" s="1">
        <v>10635909</v>
      </c>
      <c r="D85" s="2">
        <v>10343707</v>
      </c>
      <c r="F85" s="12"/>
      <c r="G85" s="4">
        <f t="shared" si="1"/>
        <v>292202</v>
      </c>
      <c r="J85" s="5">
        <v>68.76</v>
      </c>
    </row>
    <row r="86" spans="2:7" ht="12.75">
      <c r="B86" s="3">
        <v>0.3729</v>
      </c>
      <c r="E86" s="3">
        <v>0.3627</v>
      </c>
      <c r="F86" s="12">
        <f>B86-E86</f>
        <v>0.010199999999999987</v>
      </c>
      <c r="G86" s="4">
        <f t="shared" si="1"/>
        <v>0</v>
      </c>
    </row>
    <row r="87" spans="6:7" ht="12.75">
      <c r="F87" s="12"/>
      <c r="G87" s="4">
        <f t="shared" si="1"/>
        <v>0</v>
      </c>
    </row>
    <row r="88" spans="1:12" ht="12.75">
      <c r="A88" s="1">
        <v>10763239</v>
      </c>
      <c r="D88" s="2">
        <v>10479059</v>
      </c>
      <c r="F88" s="12"/>
      <c r="G88" s="4">
        <f t="shared" si="1"/>
        <v>284180</v>
      </c>
      <c r="J88" s="5">
        <v>69.67</v>
      </c>
      <c r="K88">
        <f>A88/J88*100</f>
        <v>15448886.177694848</v>
      </c>
      <c r="L88">
        <f>D88/J88*100</f>
        <v>15040991.818573274</v>
      </c>
    </row>
    <row r="89" spans="2:7" ht="12.75">
      <c r="B89" s="3">
        <v>0.3726</v>
      </c>
      <c r="E89" s="3">
        <v>0.3628</v>
      </c>
      <c r="F89" s="12">
        <f>B89-E89</f>
        <v>0.009799999999999975</v>
      </c>
      <c r="G89" s="4"/>
    </row>
    <row r="90" spans="6:7" ht="12.75">
      <c r="F90" s="12"/>
      <c r="G90" s="4"/>
    </row>
    <row r="91" spans="1:10" ht="12.75">
      <c r="A91" s="1">
        <v>10881915</v>
      </c>
      <c r="D91" s="2">
        <v>10608901</v>
      </c>
      <c r="F91" s="12"/>
      <c r="G91" s="4">
        <f>A91-D91</f>
        <v>273014</v>
      </c>
      <c r="J91" s="6">
        <v>0.7052</v>
      </c>
    </row>
    <row r="92" spans="2:7" ht="12.75">
      <c r="B92" s="3">
        <v>0.3723</v>
      </c>
      <c r="E92" s="3">
        <v>0.363</v>
      </c>
      <c r="F92" s="12">
        <f>B92-E92</f>
        <v>0.00930000000000003</v>
      </c>
      <c r="G92" s="4"/>
    </row>
    <row r="93" spans="6:7" ht="12.75">
      <c r="F93" s="12"/>
      <c r="G93" s="4">
        <f>B93-D93</f>
        <v>0</v>
      </c>
    </row>
    <row r="94" spans="1:10" ht="12.75">
      <c r="A94" s="1">
        <v>10995585</v>
      </c>
      <c r="D94" s="2">
        <v>10725452</v>
      </c>
      <c r="F94" s="12"/>
      <c r="G94" s="4">
        <f>A94-D94</f>
        <v>270133</v>
      </c>
      <c r="J94" s="6">
        <v>0.7133</v>
      </c>
    </row>
    <row r="95" spans="2:7" ht="12.75">
      <c r="B95" s="3">
        <v>0.3721</v>
      </c>
      <c r="E95" s="3">
        <v>0.363</v>
      </c>
      <c r="F95" s="12">
        <f>B95-E95</f>
        <v>0.009099999999999997</v>
      </c>
      <c r="G95" s="4"/>
    </row>
    <row r="96" spans="6:7" ht="12.75">
      <c r="F96" s="12"/>
      <c r="G96" s="4">
        <f>B96-D96</f>
        <v>0</v>
      </c>
    </row>
    <row r="97" spans="1:10" ht="12.75">
      <c r="A97" s="1">
        <v>11101882</v>
      </c>
      <c r="C97" s="2"/>
      <c r="D97" s="2">
        <v>10834699</v>
      </c>
      <c r="E97" s="2"/>
      <c r="F97" s="12"/>
      <c r="G97" s="4">
        <f>A97-D97</f>
        <v>267183</v>
      </c>
      <c r="H97" s="2"/>
      <c r="J97" s="6">
        <v>0.7209</v>
      </c>
    </row>
    <row r="98" spans="2:8" ht="12.75">
      <c r="B98" s="3">
        <v>0.3718</v>
      </c>
      <c r="E98" s="3">
        <v>0.3629</v>
      </c>
      <c r="F98" s="12">
        <f>B98-E98</f>
        <v>0.008900000000000019</v>
      </c>
      <c r="G98" s="4">
        <f aca="true" t="shared" si="2" ref="G98:G132">A98-D98</f>
        <v>0</v>
      </c>
      <c r="H98" s="3"/>
    </row>
    <row r="99" spans="6:8" ht="12.75">
      <c r="F99" s="12"/>
      <c r="G99" s="4">
        <f t="shared" si="2"/>
        <v>0</v>
      </c>
      <c r="H99" s="3"/>
    </row>
    <row r="100" spans="1:10" ht="12.75">
      <c r="A100" s="1">
        <v>11298493</v>
      </c>
      <c r="D100" s="2">
        <v>11029478</v>
      </c>
      <c r="F100" s="12"/>
      <c r="G100" s="4">
        <f t="shared" si="2"/>
        <v>269015</v>
      </c>
      <c r="J100" s="6">
        <v>0.7349</v>
      </c>
    </row>
    <row r="101" spans="2:7" ht="12.75">
      <c r="B101" s="3">
        <v>0.3716</v>
      </c>
      <c r="E101" s="3">
        <v>0.3627</v>
      </c>
      <c r="F101" s="12">
        <f>B101-E101</f>
        <v>0.008899999999999963</v>
      </c>
      <c r="G101" s="4">
        <f t="shared" si="2"/>
        <v>0</v>
      </c>
    </row>
    <row r="102" spans="6:10" ht="12.75">
      <c r="F102" s="12"/>
      <c r="G102" s="4">
        <f t="shared" si="2"/>
        <v>0</v>
      </c>
      <c r="J102" s="2"/>
    </row>
    <row r="103" spans="1:10" ht="12.75">
      <c r="A103" s="1">
        <v>11480454</v>
      </c>
      <c r="D103" s="2">
        <v>11204957</v>
      </c>
      <c r="F103" s="12"/>
      <c r="G103" s="4">
        <f t="shared" si="2"/>
        <v>275497</v>
      </c>
      <c r="J103" s="6">
        <v>0.7483</v>
      </c>
    </row>
    <row r="104" spans="2:7" ht="12.75">
      <c r="B104" s="3">
        <v>0.3713</v>
      </c>
      <c r="E104" s="3">
        <v>0.3624</v>
      </c>
      <c r="F104" s="12">
        <f>B104-E104</f>
        <v>0.008900000000000019</v>
      </c>
      <c r="G104" s="4">
        <f t="shared" si="2"/>
        <v>0</v>
      </c>
    </row>
    <row r="105" spans="6:10" ht="12.75">
      <c r="F105" s="12"/>
      <c r="G105" s="4">
        <f t="shared" si="2"/>
        <v>0</v>
      </c>
      <c r="J105" s="2"/>
    </row>
    <row r="106" spans="1:10" ht="12.75">
      <c r="A106" s="1">
        <v>11731606</v>
      </c>
      <c r="D106" s="2">
        <v>11431713</v>
      </c>
      <c r="F106" s="12"/>
      <c r="G106" s="4">
        <f t="shared" si="2"/>
        <v>299893</v>
      </c>
      <c r="J106" s="6">
        <v>0.7674</v>
      </c>
    </row>
    <row r="107" spans="2:7" ht="12.75">
      <c r="B107" s="3">
        <v>0.3711</v>
      </c>
      <c r="E107" s="3">
        <v>0.3616</v>
      </c>
      <c r="F107" s="12">
        <f>B107-E107</f>
        <v>0.009500000000000008</v>
      </c>
      <c r="G107" s="4">
        <f t="shared" si="2"/>
        <v>0</v>
      </c>
    </row>
    <row r="108" spans="6:10" ht="12.75">
      <c r="F108" s="12"/>
      <c r="G108" s="4">
        <f t="shared" si="2"/>
        <v>0</v>
      </c>
      <c r="J108" s="2"/>
    </row>
    <row r="109" spans="1:10" ht="12.75">
      <c r="A109" s="1">
        <v>11882299</v>
      </c>
      <c r="D109" s="2">
        <v>11571503</v>
      </c>
      <c r="F109" s="12"/>
      <c r="G109" s="4">
        <f t="shared" si="2"/>
        <v>310796</v>
      </c>
      <c r="J109" s="6">
        <v>0.7796</v>
      </c>
    </row>
    <row r="110" spans="2:7" ht="12.75">
      <c r="B110" s="3">
        <v>0.3708</v>
      </c>
      <c r="E110" s="3">
        <v>0.3611</v>
      </c>
      <c r="F110" s="12">
        <f>B110-E110</f>
        <v>0.009700000000000042</v>
      </c>
      <c r="G110" s="4">
        <f t="shared" si="2"/>
        <v>0</v>
      </c>
    </row>
    <row r="111" spans="6:10" ht="12.75">
      <c r="F111" s="12"/>
      <c r="G111" s="4">
        <f t="shared" si="2"/>
        <v>0</v>
      </c>
      <c r="J111" s="2"/>
    </row>
    <row r="112" spans="1:10" ht="12.75">
      <c r="A112" s="1">
        <v>11957191</v>
      </c>
      <c r="D112" s="2">
        <v>11632687</v>
      </c>
      <c r="F112" s="12"/>
      <c r="G112" s="4">
        <f t="shared" si="2"/>
        <v>324504</v>
      </c>
      <c r="J112" s="6">
        <v>0.7852</v>
      </c>
    </row>
    <row r="113" spans="2:7" ht="12.75">
      <c r="B113" s="3">
        <v>0.3708</v>
      </c>
      <c r="E113" s="3">
        <v>0.3607</v>
      </c>
      <c r="F113" s="12">
        <f>B113-E113</f>
        <v>0.010099999999999998</v>
      </c>
      <c r="G113" s="4">
        <f t="shared" si="2"/>
        <v>0</v>
      </c>
    </row>
    <row r="114" spans="6:7" ht="12.75">
      <c r="F114" s="12"/>
      <c r="G114" s="4">
        <f t="shared" si="2"/>
        <v>0</v>
      </c>
    </row>
    <row r="115" spans="1:12" ht="12.75">
      <c r="A115" s="1">
        <v>12027087</v>
      </c>
      <c r="D115" s="2">
        <v>11693441</v>
      </c>
      <c r="F115" s="12"/>
      <c r="G115" s="4">
        <f t="shared" si="2"/>
        <v>333646</v>
      </c>
      <c r="J115" s="5">
        <v>79.08</v>
      </c>
      <c r="K115">
        <f>A115/J115*100</f>
        <v>15208759.484066768</v>
      </c>
      <c r="L115">
        <f>D115/J115*100</f>
        <v>14786850.025290845</v>
      </c>
    </row>
    <row r="116" spans="2:7" ht="12.75">
      <c r="B116" s="3">
        <v>0.3707</v>
      </c>
      <c r="E116" s="3">
        <v>0.3604</v>
      </c>
      <c r="F116" s="12">
        <f>B116-E116</f>
        <v>0.010299999999999976</v>
      </c>
      <c r="G116" s="4">
        <f t="shared" si="2"/>
        <v>0</v>
      </c>
    </row>
    <row r="117" spans="6:7" ht="12.75">
      <c r="F117" s="12"/>
      <c r="G117" s="4">
        <f t="shared" si="2"/>
        <v>0</v>
      </c>
    </row>
    <row r="118" spans="1:10" ht="12.75">
      <c r="A118" s="1">
        <v>12095619</v>
      </c>
      <c r="D118" s="2">
        <v>11755018</v>
      </c>
      <c r="F118" s="12"/>
      <c r="G118" s="4">
        <f t="shared" si="2"/>
        <v>340601</v>
      </c>
      <c r="J118" s="6">
        <v>0.7964</v>
      </c>
    </row>
    <row r="119" spans="2:7" ht="12.75">
      <c r="B119" s="3">
        <v>0.3706</v>
      </c>
      <c r="E119" s="3">
        <v>0.3601</v>
      </c>
      <c r="F119" s="12">
        <f>B119-E119</f>
        <v>0.01050000000000001</v>
      </c>
      <c r="G119" s="4">
        <f t="shared" si="2"/>
        <v>0</v>
      </c>
    </row>
    <row r="120" spans="6:7" ht="12.75">
      <c r="F120" s="12"/>
      <c r="G120" s="4">
        <f t="shared" si="2"/>
        <v>0</v>
      </c>
    </row>
    <row r="121" spans="1:12" ht="12.75">
      <c r="A121" s="1">
        <v>12164449</v>
      </c>
      <c r="D121" s="2">
        <v>11814544</v>
      </c>
      <c r="F121" s="12"/>
      <c r="G121" s="4">
        <f t="shared" si="2"/>
        <v>349905</v>
      </c>
      <c r="J121" s="6">
        <v>0.8019</v>
      </c>
      <c r="K121">
        <f>A121/J121*100</f>
        <v>1516953360.7681756</v>
      </c>
      <c r="L121">
        <f>D121/J121*100</f>
        <v>1473318867.689238</v>
      </c>
    </row>
    <row r="122" spans="2:7" ht="12.75">
      <c r="B122" s="3">
        <v>0.3705</v>
      </c>
      <c r="E122" s="3">
        <v>0.3598</v>
      </c>
      <c r="F122" s="12">
        <f>B122-E122</f>
        <v>0.010699999999999987</v>
      </c>
      <c r="G122" s="4">
        <f t="shared" si="2"/>
        <v>0</v>
      </c>
    </row>
    <row r="123" spans="6:7" ht="12.75">
      <c r="F123" s="12"/>
      <c r="G123" s="4">
        <f t="shared" si="2"/>
        <v>0</v>
      </c>
    </row>
    <row r="124" spans="1:10" ht="12.75">
      <c r="A124" s="1">
        <v>12229011</v>
      </c>
      <c r="D124" s="2">
        <v>11872153</v>
      </c>
      <c r="F124" s="12"/>
      <c r="G124" s="4">
        <f t="shared" si="2"/>
        <v>356858</v>
      </c>
      <c r="J124" s="6">
        <v>0.8073</v>
      </c>
    </row>
    <row r="125" spans="2:7" ht="12.75">
      <c r="B125" s="3">
        <v>0.3704</v>
      </c>
      <c r="E125" s="3">
        <v>0.3596</v>
      </c>
      <c r="F125" s="12">
        <f>B125-E125</f>
        <v>0.010800000000000032</v>
      </c>
      <c r="G125" s="4">
        <f t="shared" si="2"/>
        <v>0</v>
      </c>
    </row>
    <row r="126" ht="12.75">
      <c r="G126" s="4">
        <f t="shared" si="2"/>
        <v>0</v>
      </c>
    </row>
    <row r="127" spans="1:10" ht="12.75">
      <c r="A127" s="1">
        <v>12287871</v>
      </c>
      <c r="D127" s="2">
        <v>11922225</v>
      </c>
      <c r="G127" s="4">
        <f t="shared" si="2"/>
        <v>365646</v>
      </c>
      <c r="J127" s="6">
        <v>0.812</v>
      </c>
    </row>
    <row r="128" spans="2:7" ht="12.75">
      <c r="B128" s="3">
        <v>0.3703</v>
      </c>
      <c r="E128" s="3">
        <v>0.3593</v>
      </c>
      <c r="F128" s="12">
        <f>B128-E128</f>
        <v>0.01100000000000001</v>
      </c>
      <c r="G128" s="4">
        <f t="shared" si="2"/>
        <v>0</v>
      </c>
    </row>
    <row r="129" spans="1:10" ht="12.75">
      <c r="A129" s="14"/>
      <c r="B129" s="15"/>
      <c r="C129" s="15"/>
      <c r="D129" s="15"/>
      <c r="E129" s="15"/>
      <c r="F129" s="12"/>
      <c r="G129" s="4">
        <f t="shared" si="2"/>
        <v>0</v>
      </c>
      <c r="H129" s="15"/>
      <c r="I129" s="19"/>
      <c r="J129" s="16"/>
    </row>
    <row r="130" spans="1:10" ht="12.75">
      <c r="A130" s="1">
        <v>12404086</v>
      </c>
      <c r="B130" s="17"/>
      <c r="C130" s="17"/>
      <c r="D130" s="2">
        <v>12023786</v>
      </c>
      <c r="E130" s="17"/>
      <c r="F130" s="12"/>
      <c r="G130" s="4">
        <f t="shared" si="2"/>
        <v>380300</v>
      </c>
      <c r="H130" s="17"/>
      <c r="I130" s="19"/>
      <c r="J130" s="6">
        <v>0.8219</v>
      </c>
    </row>
    <row r="131" spans="2:10" ht="12.75">
      <c r="B131" s="3">
        <v>0.3701</v>
      </c>
      <c r="C131" s="16"/>
      <c r="E131" s="3">
        <v>0.3587</v>
      </c>
      <c r="F131" s="12">
        <f>B131-E131</f>
        <v>0.011399999999999966</v>
      </c>
      <c r="G131" s="4">
        <f t="shared" si="2"/>
        <v>0</v>
      </c>
      <c r="H131" s="16"/>
      <c r="I131" s="16"/>
      <c r="J131" s="16"/>
    </row>
    <row r="132" spans="2:10" ht="12.75">
      <c r="B132" s="2"/>
      <c r="D132" s="2"/>
      <c r="E132" s="2"/>
      <c r="F132" s="12"/>
      <c r="G132" s="4">
        <f t="shared" si="2"/>
        <v>0</v>
      </c>
      <c r="H132" s="15"/>
      <c r="I132" s="19"/>
      <c r="J132" s="16"/>
    </row>
    <row r="133" spans="1:12" ht="12.75">
      <c r="A133" s="1">
        <v>12559870</v>
      </c>
      <c r="B133" s="17"/>
      <c r="D133" s="2">
        <v>12159780</v>
      </c>
      <c r="E133" s="17"/>
      <c r="F133" s="12"/>
      <c r="G133" s="4">
        <f>A133-D133</f>
        <v>400090</v>
      </c>
      <c r="H133" s="16"/>
      <c r="I133" s="19"/>
      <c r="J133" s="6">
        <v>0.8347</v>
      </c>
      <c r="K133">
        <f>A133/J133*100</f>
        <v>1504716664.6699414</v>
      </c>
      <c r="L133">
        <f>D133/J133*100</f>
        <v>1456784473.4635198</v>
      </c>
    </row>
    <row r="134" spans="2:10" ht="12.75">
      <c r="B134" s="3">
        <v>0.3698</v>
      </c>
      <c r="C134" s="17"/>
      <c r="E134" s="3">
        <v>0.3581</v>
      </c>
      <c r="F134" s="12">
        <f>B134-E134</f>
        <v>0.011700000000000044</v>
      </c>
      <c r="G134" s="4">
        <f aca="true" t="shared" si="3" ref="G134:G146">A134-D134</f>
        <v>0</v>
      </c>
      <c r="H134" s="16"/>
      <c r="I134" s="16"/>
      <c r="J134" s="16"/>
    </row>
    <row r="135" spans="2:9" ht="12.75">
      <c r="B135" s="15"/>
      <c r="C135" s="16"/>
      <c r="D135" s="15"/>
      <c r="E135" s="15"/>
      <c r="F135" s="12"/>
      <c r="G135" s="4">
        <f t="shared" si="3"/>
        <v>0</v>
      </c>
      <c r="H135" s="15"/>
      <c r="I135" s="19"/>
    </row>
    <row r="136" spans="1:10" ht="12.75">
      <c r="A136" s="1">
        <v>12651744</v>
      </c>
      <c r="B136" s="17"/>
      <c r="C136" s="16"/>
      <c r="D136" s="2">
        <v>12242277</v>
      </c>
      <c r="E136" s="17"/>
      <c r="F136" s="12"/>
      <c r="G136" s="4">
        <f t="shared" si="3"/>
        <v>409467</v>
      </c>
      <c r="H136" s="16"/>
      <c r="I136" s="19"/>
      <c r="J136" s="6">
        <v>0.8426</v>
      </c>
    </row>
    <row r="137" spans="2:9" ht="12.75">
      <c r="B137" s="3">
        <v>0.3697</v>
      </c>
      <c r="C137" s="16"/>
      <c r="E137" s="3">
        <v>0.3577</v>
      </c>
      <c r="F137" s="12">
        <f>B137-E137</f>
        <v>0.011999999999999955</v>
      </c>
      <c r="G137" s="4">
        <f t="shared" si="3"/>
        <v>0</v>
      </c>
      <c r="H137" s="16"/>
      <c r="I137" s="16"/>
    </row>
    <row r="138" spans="6:7" ht="12.75">
      <c r="F138" s="12"/>
      <c r="G138" s="4">
        <f t="shared" si="3"/>
        <v>0</v>
      </c>
    </row>
    <row r="139" spans="1:10" ht="12.75">
      <c r="A139" s="1">
        <v>12749643</v>
      </c>
      <c r="D139" s="2">
        <v>12329363</v>
      </c>
      <c r="F139" s="12"/>
      <c r="G139" s="4">
        <f t="shared" si="3"/>
        <v>420280</v>
      </c>
      <c r="J139" s="6">
        <v>0.8513</v>
      </c>
    </row>
    <row r="140" spans="2:7" ht="12.75">
      <c r="B140" s="3">
        <v>0.3695</v>
      </c>
      <c r="E140" s="3">
        <v>0.3573</v>
      </c>
      <c r="F140" s="12">
        <f>B140-E140</f>
        <v>0.012199999999999989</v>
      </c>
      <c r="G140" s="4">
        <f t="shared" si="3"/>
        <v>0</v>
      </c>
    </row>
    <row r="141" spans="6:7" ht="12.75">
      <c r="F141" s="12"/>
      <c r="G141" s="4">
        <f t="shared" si="3"/>
        <v>0</v>
      </c>
    </row>
    <row r="142" spans="1:10" ht="12.75">
      <c r="A142" s="1">
        <v>12846569</v>
      </c>
      <c r="D142" s="2">
        <v>12415435</v>
      </c>
      <c r="F142" s="12"/>
      <c r="G142" s="4">
        <f t="shared" si="3"/>
        <v>431134</v>
      </c>
      <c r="J142" s="6">
        <v>0.8595</v>
      </c>
    </row>
    <row r="143" spans="2:7" ht="12.75">
      <c r="B143" s="3">
        <v>0.3693</v>
      </c>
      <c r="E143" s="3">
        <v>0.3569</v>
      </c>
      <c r="F143" s="12">
        <f>B143-E143</f>
        <v>0.012400000000000022</v>
      </c>
      <c r="G143" s="4">
        <f t="shared" si="3"/>
        <v>0</v>
      </c>
    </row>
    <row r="144" ht="12.75">
      <c r="G144" s="4">
        <f t="shared" si="3"/>
        <v>0</v>
      </c>
    </row>
    <row r="145" spans="1:12" ht="12.75">
      <c r="A145" s="1">
        <v>13821860</v>
      </c>
      <c r="D145" s="2">
        <v>13429790</v>
      </c>
      <c r="G145" s="4">
        <f t="shared" si="3"/>
        <v>392070</v>
      </c>
      <c r="J145" s="6">
        <v>0.9612</v>
      </c>
      <c r="K145">
        <f>A145/J145*100</f>
        <v>1437979608.8223052</v>
      </c>
      <c r="L145">
        <f>D145/J145*100</f>
        <v>1397189970.869746</v>
      </c>
    </row>
    <row r="146" spans="2:7" ht="12.75">
      <c r="B146" s="3">
        <v>0.3644</v>
      </c>
      <c r="E146" s="3">
        <v>0.3541</v>
      </c>
      <c r="F146" s="12">
        <f>B146-E146</f>
        <v>0.010299999999999976</v>
      </c>
      <c r="G146" s="4">
        <f t="shared" si="3"/>
        <v>0</v>
      </c>
    </row>
  </sheetData>
  <mergeCells count="3">
    <mergeCell ref="I132:I133"/>
    <mergeCell ref="I129:I130"/>
    <mergeCell ref="I135:I136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 Gonzalez</cp:lastModifiedBy>
  <dcterms:created xsi:type="dcterms:W3CDTF">2006-07-03T04:22:18Z</dcterms:created>
  <dcterms:modified xsi:type="dcterms:W3CDTF">2006-07-04T18:47:37Z</dcterms:modified>
  <cp:category/>
  <cp:version/>
  <cp:contentType/>
  <cp:contentStatus/>
</cp:coreProperties>
</file>