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tabRatio="810" activeTab="5"/>
  </bookViews>
  <sheets>
    <sheet name="Datos_prep_todos" sheetId="1" r:id="rId1"/>
    <sheet name="mochan" sheetId="2" r:id="rId2"/>
    <sheet name="mochan_prep_todos" sheetId="3" r:id="rId3"/>
    <sheet name="Gráfico VOTOS_prep_todos" sheetId="4" r:id="rId4"/>
    <sheet name="Grafico pref" sheetId="5" r:id="rId5"/>
    <sheet name="Grafico pref (de 12 a 2)" sheetId="6" r:id="rId6"/>
    <sheet name="Grafico pref_pri" sheetId="7" r:id="rId7"/>
    <sheet name="formulas de aprox." sheetId="8" r:id="rId8"/>
  </sheets>
  <definedNames/>
  <calcPr fullCalcOnLoad="1"/>
</workbook>
</file>

<file path=xl/sharedStrings.xml><?xml version="1.0" encoding="utf-8"?>
<sst xmlns="http://schemas.openxmlformats.org/spreadsheetml/2006/main" count="241" uniqueCount="43">
  <si>
    <t>PAN</t>
  </si>
  <si>
    <t>PRD</t>
  </si>
  <si>
    <t>PRI</t>
  </si>
  <si>
    <t>N.P.</t>
  </si>
  <si>
    <t>HORARIO</t>
  </si>
  <si>
    <t>NVA. ALIANZA</t>
  </si>
  <si>
    <t>ALTERNATIVA</t>
  </si>
  <si>
    <t>NO CANDID.</t>
  </si>
  <si>
    <t>VOTO NULO</t>
  </si>
  <si>
    <t>Datos_prep_todos</t>
  </si>
  <si>
    <t>36.38%</t>
  </si>
  <si>
    <t>21.57%</t>
  </si>
  <si>
    <t>35.34%</t>
  </si>
  <si>
    <t>00.99%</t>
  </si>
  <si>
    <t>02.81%</t>
  </si>
  <si>
    <t>00.72%</t>
  </si>
  <si>
    <t>02.14%</t>
  </si>
  <si>
    <t>Actas Procesadas</t>
  </si>
  <si>
    <t>Total de Actas</t>
  </si>
  <si>
    <t>98.45%</t>
  </si>
  <si>
    <t>total votos</t>
  </si>
  <si>
    <t>actas</t>
  </si>
  <si>
    <t>p1=38 549 351 / 98.45</t>
  </si>
  <si>
    <t xml:space="preserve"> % = votos / p1</t>
  </si>
  <si>
    <t xml:space="preserve">formula 1 para aproximar faltantes de datos </t>
  </si>
  <si>
    <t xml:space="preserve"> total de votos=(+D2+F2+H2)*100/(100-K27-M27-O27-Q27)</t>
  </si>
  <si>
    <t>basados en datos de K27, M27, O27, Q27</t>
  </si>
  <si>
    <t>total de votos</t>
  </si>
  <si>
    <t>% votacion</t>
  </si>
  <si>
    <t>%Pan</t>
  </si>
  <si>
    <t>%pri</t>
  </si>
  <si>
    <t>%prd</t>
  </si>
  <si>
    <t>%NA</t>
  </si>
  <si>
    <t>%A</t>
  </si>
  <si>
    <t>%nc</t>
  </si>
  <si>
    <t>%nulo</t>
  </si>
  <si>
    <t>%actas</t>
  </si>
  <si>
    <t>%PAN</t>
  </si>
  <si>
    <t>%PRI</t>
  </si>
  <si>
    <t>%PRD</t>
  </si>
  <si>
    <t>mochan</t>
  </si>
  <si>
    <t>datos_prep_todos</t>
  </si>
  <si>
    <t>ultima pagina del IFE sobre el prep (tomada de la pagina del universal)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</si>
</sst>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0.0000000000"/>
    <numFmt numFmtId="186" formatCode="0.000000000"/>
    <numFmt numFmtId="187" formatCode="0.000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  <font>
      <sz val="9"/>
      <color indexed="63"/>
      <name val="Arial"/>
      <family val="2"/>
    </font>
    <font>
      <sz val="8"/>
      <color indexed="23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63"/>
      <name val="Arial"/>
      <family val="2"/>
    </font>
    <font>
      <sz val="10"/>
      <color indexed="10"/>
      <name val="Arial"/>
      <family val="0"/>
    </font>
    <font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7" fillId="2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" fontId="7" fillId="2" borderId="1" xfId="0" applyNumberFormat="1" applyFont="1" applyFill="1" applyBorder="1" applyAlignment="1">
      <alignment horizontal="right" wrapText="1"/>
    </xf>
    <xf numFmtId="4" fontId="10" fillId="2" borderId="1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horizontal="center"/>
    </xf>
    <xf numFmtId="3" fontId="11" fillId="2" borderId="1" xfId="0" applyNumberFormat="1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3" fontId="0" fillId="0" borderId="2" xfId="0" applyNumberForma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right" wrapText="1"/>
    </xf>
    <xf numFmtId="3" fontId="0" fillId="0" borderId="4" xfId="0" applyNumberFormat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right" wrapText="1"/>
    </xf>
    <xf numFmtId="2" fontId="0" fillId="0" borderId="6" xfId="0" applyNumberForma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4" fillId="4" borderId="8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3" fontId="9" fillId="6" borderId="10" xfId="0" applyNumberFormat="1" applyFont="1" applyFill="1" applyBorder="1" applyAlignment="1">
      <alignment horizontal="right" wrapText="1"/>
    </xf>
    <xf numFmtId="3" fontId="7" fillId="5" borderId="11" xfId="0" applyNumberFormat="1" applyFont="1" applyFill="1" applyBorder="1" applyAlignment="1">
      <alignment horizontal="right" wrapText="1"/>
    </xf>
    <xf numFmtId="3" fontId="7" fillId="4" borderId="12" xfId="0" applyNumberFormat="1" applyFont="1" applyFill="1" applyBorder="1" applyAlignment="1">
      <alignment horizontal="right" wrapText="1"/>
    </xf>
    <xf numFmtId="3" fontId="7" fillId="4" borderId="13" xfId="0" applyNumberFormat="1" applyFont="1" applyFill="1" applyBorder="1" applyAlignment="1">
      <alignment horizontal="right" wrapText="1"/>
    </xf>
    <xf numFmtId="3" fontId="7" fillId="5" borderId="13" xfId="0" applyNumberFormat="1" applyFont="1" applyFill="1" applyBorder="1" applyAlignment="1">
      <alignment horizontal="right" wrapText="1"/>
    </xf>
    <xf numFmtId="3" fontId="7" fillId="5" borderId="14" xfId="0" applyNumberFormat="1" applyFont="1" applyFill="1" applyBorder="1" applyAlignment="1">
      <alignment horizontal="right" wrapText="1"/>
    </xf>
    <xf numFmtId="2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PREP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Datos_prep_todos!$D$1</c:f>
              <c:strCache>
                <c:ptCount val="1"/>
                <c:pt idx="0">
                  <c:v>PAN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Datos_prep_todos!$C$2:$C$65</c:f>
              <c:strCache>
                <c:ptCount val="63"/>
                <c:pt idx="25">
                  <c:v>0.9645833333333332</c:v>
                </c:pt>
                <c:pt idx="26">
                  <c:v>0.9680555555555556</c:v>
                </c:pt>
                <c:pt idx="27">
                  <c:v>0.9722222222222222</c:v>
                </c:pt>
                <c:pt idx="28">
                  <c:v>0.9756944444444445</c:v>
                </c:pt>
                <c:pt idx="29">
                  <c:v>0.9791666666666666</c:v>
                </c:pt>
                <c:pt idx="30">
                  <c:v>0.9826388888888888</c:v>
                </c:pt>
                <c:pt idx="31">
                  <c:v>0.9861111111111112</c:v>
                </c:pt>
                <c:pt idx="32">
                  <c:v>0.9902777777777777</c:v>
                </c:pt>
                <c:pt idx="33">
                  <c:v>0.99375</c:v>
                </c:pt>
                <c:pt idx="34">
                  <c:v>0.9972222222222222</c:v>
                </c:pt>
                <c:pt idx="35">
                  <c:v>0.001388888888888889</c:v>
                </c:pt>
                <c:pt idx="36">
                  <c:v>0.0125</c:v>
                </c:pt>
                <c:pt idx="37">
                  <c:v>0.015972222222222224</c:v>
                </c:pt>
                <c:pt idx="38">
                  <c:v>0.02013888888888889</c:v>
                </c:pt>
                <c:pt idx="39">
                  <c:v>0.02361111111111111</c:v>
                </c:pt>
                <c:pt idx="40">
                  <c:v>0.027083333333333334</c:v>
                </c:pt>
                <c:pt idx="41">
                  <c:v>0.03125</c:v>
                </c:pt>
                <c:pt idx="42">
                  <c:v>0.034722222222222224</c:v>
                </c:pt>
                <c:pt idx="43">
                  <c:v>0.03888888888888889</c:v>
                </c:pt>
                <c:pt idx="44">
                  <c:v>0.042361111111111106</c:v>
                </c:pt>
                <c:pt idx="45">
                  <c:v>0.057638888888888885</c:v>
                </c:pt>
                <c:pt idx="46">
                  <c:v>0.08125</c:v>
                </c:pt>
                <c:pt idx="47">
                  <c:v>0.08541666666666665</c:v>
                </c:pt>
                <c:pt idx="48">
                  <c:v>0.08888888888888889</c:v>
                </c:pt>
                <c:pt idx="49">
                  <c:v>0.09305555555555556</c:v>
                </c:pt>
                <c:pt idx="50">
                  <c:v>0.2034722222222222</c:v>
                </c:pt>
                <c:pt idx="51">
                  <c:v>0.23263888888888887</c:v>
                </c:pt>
                <c:pt idx="52">
                  <c:v>0.24930555555555556</c:v>
                </c:pt>
                <c:pt idx="53">
                  <c:v>0.2576388888888889</c:v>
                </c:pt>
                <c:pt idx="54">
                  <c:v>0.26180555555555557</c:v>
                </c:pt>
                <c:pt idx="55">
                  <c:v>0.2659722222222222</c:v>
                </c:pt>
                <c:pt idx="56">
                  <c:v>0.2743055555555555</c:v>
                </c:pt>
                <c:pt idx="57">
                  <c:v>0.27847222222222223</c:v>
                </c:pt>
                <c:pt idx="58">
                  <c:v>0.29097222222222224</c:v>
                </c:pt>
                <c:pt idx="59">
                  <c:v>0.29930555555555555</c:v>
                </c:pt>
                <c:pt idx="60">
                  <c:v>0.30833333333333335</c:v>
                </c:pt>
                <c:pt idx="61">
                  <c:v>0.31666666666666665</c:v>
                </c:pt>
                <c:pt idx="62">
                  <c:v>0.32083333333333336</c:v>
                </c:pt>
              </c:strCache>
            </c:strRef>
          </c:cat>
          <c:val>
            <c:numRef>
              <c:f>Datos_prep_todos!$D$2:$D$64</c:f>
              <c:numCache>
                <c:ptCount val="63"/>
                <c:pt idx="0">
                  <c:v>71403</c:v>
                </c:pt>
                <c:pt idx="1">
                  <c:v>100943</c:v>
                </c:pt>
                <c:pt idx="2">
                  <c:v>139479</c:v>
                </c:pt>
                <c:pt idx="3">
                  <c:v>188173</c:v>
                </c:pt>
                <c:pt idx="4">
                  <c:v>316484</c:v>
                </c:pt>
                <c:pt idx="5">
                  <c:v>403636</c:v>
                </c:pt>
                <c:pt idx="6">
                  <c:v>499047</c:v>
                </c:pt>
                <c:pt idx="7">
                  <c:v>610602</c:v>
                </c:pt>
                <c:pt idx="8">
                  <c:v>730054</c:v>
                </c:pt>
                <c:pt idx="9">
                  <c:v>862109</c:v>
                </c:pt>
                <c:pt idx="10">
                  <c:v>999287</c:v>
                </c:pt>
                <c:pt idx="11">
                  <c:v>1146424</c:v>
                </c:pt>
                <c:pt idx="12">
                  <c:v>1305246</c:v>
                </c:pt>
                <c:pt idx="13">
                  <c:v>1468751</c:v>
                </c:pt>
                <c:pt idx="14">
                  <c:v>1641229</c:v>
                </c:pt>
                <c:pt idx="15">
                  <c:v>1821389</c:v>
                </c:pt>
                <c:pt idx="16">
                  <c:v>2384412</c:v>
                </c:pt>
                <c:pt idx="17">
                  <c:v>2578250</c:v>
                </c:pt>
                <c:pt idx="18">
                  <c:v>2779857</c:v>
                </c:pt>
                <c:pt idx="19">
                  <c:v>2977471</c:v>
                </c:pt>
                <c:pt idx="20">
                  <c:v>3184086</c:v>
                </c:pt>
                <c:pt idx="21">
                  <c:v>3599360</c:v>
                </c:pt>
                <c:pt idx="22">
                  <c:v>4041397</c:v>
                </c:pt>
                <c:pt idx="23">
                  <c:v>4268077</c:v>
                </c:pt>
                <c:pt idx="24">
                  <c:v>5163139</c:v>
                </c:pt>
                <c:pt idx="25">
                  <c:v>5376977</c:v>
                </c:pt>
                <c:pt idx="26">
                  <c:v>5601360</c:v>
                </c:pt>
                <c:pt idx="27">
                  <c:v>5817907</c:v>
                </c:pt>
                <c:pt idx="28">
                  <c:v>6038912</c:v>
                </c:pt>
                <c:pt idx="29">
                  <c:v>6253381</c:v>
                </c:pt>
                <c:pt idx="30">
                  <c:v>6479517</c:v>
                </c:pt>
                <c:pt idx="31">
                  <c:v>6685280</c:v>
                </c:pt>
                <c:pt idx="32">
                  <c:v>6896067</c:v>
                </c:pt>
                <c:pt idx="33">
                  <c:v>7107313</c:v>
                </c:pt>
                <c:pt idx="34">
                  <c:v>7321575</c:v>
                </c:pt>
                <c:pt idx="35">
                  <c:v>7535928</c:v>
                </c:pt>
                <c:pt idx="36">
                  <c:v>8151641</c:v>
                </c:pt>
                <c:pt idx="37">
                  <c:v>8341959</c:v>
                </c:pt>
                <c:pt idx="38">
                  <c:v>8530506</c:v>
                </c:pt>
                <c:pt idx="39">
                  <c:v>8720661</c:v>
                </c:pt>
                <c:pt idx="40">
                  <c:v>8906189</c:v>
                </c:pt>
                <c:pt idx="41">
                  <c:v>9079493</c:v>
                </c:pt>
                <c:pt idx="42">
                  <c:v>9258769</c:v>
                </c:pt>
                <c:pt idx="43">
                  <c:v>9434233</c:v>
                </c:pt>
                <c:pt idx="44">
                  <c:v>9601333</c:v>
                </c:pt>
                <c:pt idx="45">
                  <c:v>10213305</c:v>
                </c:pt>
                <c:pt idx="46">
                  <c:v>10995585</c:v>
                </c:pt>
                <c:pt idx="47">
                  <c:v>11101882</c:v>
                </c:pt>
                <c:pt idx="48">
                  <c:v>11202447</c:v>
                </c:pt>
                <c:pt idx="49">
                  <c:v>11298493</c:v>
                </c:pt>
                <c:pt idx="50">
                  <c:v>12986325</c:v>
                </c:pt>
                <c:pt idx="51">
                  <c:v>13247529</c:v>
                </c:pt>
                <c:pt idx="52">
                  <c:v>13350789</c:v>
                </c:pt>
                <c:pt idx="53">
                  <c:v>13397197</c:v>
                </c:pt>
                <c:pt idx="54">
                  <c:v>13419012</c:v>
                </c:pt>
                <c:pt idx="55">
                  <c:v>13439408</c:v>
                </c:pt>
                <c:pt idx="56">
                  <c:v>13478756</c:v>
                </c:pt>
                <c:pt idx="57">
                  <c:v>13499354</c:v>
                </c:pt>
                <c:pt idx="58">
                  <c:v>13554044</c:v>
                </c:pt>
                <c:pt idx="59">
                  <c:v>13590549</c:v>
                </c:pt>
                <c:pt idx="60">
                  <c:v>13623611</c:v>
                </c:pt>
                <c:pt idx="61">
                  <c:v>13651547</c:v>
                </c:pt>
                <c:pt idx="62">
                  <c:v>13666231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Datos_prep_todos!$F$1</c:f>
              <c:strCache>
                <c:ptCount val="1"/>
                <c:pt idx="0">
                  <c:v>PRI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Datos_prep_todos!$C$2:$C$65</c:f>
              <c:strCache>
                <c:ptCount val="63"/>
                <c:pt idx="25">
                  <c:v>0.9645833333333332</c:v>
                </c:pt>
                <c:pt idx="26">
                  <c:v>0.9680555555555556</c:v>
                </c:pt>
                <c:pt idx="27">
                  <c:v>0.9722222222222222</c:v>
                </c:pt>
                <c:pt idx="28">
                  <c:v>0.9756944444444445</c:v>
                </c:pt>
                <c:pt idx="29">
                  <c:v>0.9791666666666666</c:v>
                </c:pt>
                <c:pt idx="30">
                  <c:v>0.9826388888888888</c:v>
                </c:pt>
                <c:pt idx="31">
                  <c:v>0.9861111111111112</c:v>
                </c:pt>
                <c:pt idx="32">
                  <c:v>0.9902777777777777</c:v>
                </c:pt>
                <c:pt idx="33">
                  <c:v>0.99375</c:v>
                </c:pt>
                <c:pt idx="34">
                  <c:v>0.9972222222222222</c:v>
                </c:pt>
                <c:pt idx="35">
                  <c:v>0.001388888888888889</c:v>
                </c:pt>
                <c:pt idx="36">
                  <c:v>0.0125</c:v>
                </c:pt>
                <c:pt idx="37">
                  <c:v>0.015972222222222224</c:v>
                </c:pt>
                <c:pt idx="38">
                  <c:v>0.02013888888888889</c:v>
                </c:pt>
                <c:pt idx="39">
                  <c:v>0.02361111111111111</c:v>
                </c:pt>
                <c:pt idx="40">
                  <c:v>0.027083333333333334</c:v>
                </c:pt>
                <c:pt idx="41">
                  <c:v>0.03125</c:v>
                </c:pt>
                <c:pt idx="42">
                  <c:v>0.034722222222222224</c:v>
                </c:pt>
                <c:pt idx="43">
                  <c:v>0.03888888888888889</c:v>
                </c:pt>
                <c:pt idx="44">
                  <c:v>0.042361111111111106</c:v>
                </c:pt>
                <c:pt idx="45">
                  <c:v>0.057638888888888885</c:v>
                </c:pt>
                <c:pt idx="46">
                  <c:v>0.08125</c:v>
                </c:pt>
                <c:pt idx="47">
                  <c:v>0.08541666666666665</c:v>
                </c:pt>
                <c:pt idx="48">
                  <c:v>0.08888888888888889</c:v>
                </c:pt>
                <c:pt idx="49">
                  <c:v>0.09305555555555556</c:v>
                </c:pt>
                <c:pt idx="50">
                  <c:v>0.2034722222222222</c:v>
                </c:pt>
                <c:pt idx="51">
                  <c:v>0.23263888888888887</c:v>
                </c:pt>
                <c:pt idx="52">
                  <c:v>0.24930555555555556</c:v>
                </c:pt>
                <c:pt idx="53">
                  <c:v>0.2576388888888889</c:v>
                </c:pt>
                <c:pt idx="54">
                  <c:v>0.26180555555555557</c:v>
                </c:pt>
                <c:pt idx="55">
                  <c:v>0.2659722222222222</c:v>
                </c:pt>
                <c:pt idx="56">
                  <c:v>0.2743055555555555</c:v>
                </c:pt>
                <c:pt idx="57">
                  <c:v>0.27847222222222223</c:v>
                </c:pt>
                <c:pt idx="58">
                  <c:v>0.29097222222222224</c:v>
                </c:pt>
                <c:pt idx="59">
                  <c:v>0.29930555555555555</c:v>
                </c:pt>
                <c:pt idx="60">
                  <c:v>0.30833333333333335</c:v>
                </c:pt>
                <c:pt idx="61">
                  <c:v>0.31666666666666665</c:v>
                </c:pt>
                <c:pt idx="62">
                  <c:v>0.32083333333333336</c:v>
                </c:pt>
              </c:strCache>
            </c:strRef>
          </c:cat>
          <c:val>
            <c:numRef>
              <c:f>Datos_prep_todos!$F$2:$F$64</c:f>
              <c:numCache>
                <c:ptCount val="63"/>
                <c:pt idx="0">
                  <c:v>36114</c:v>
                </c:pt>
                <c:pt idx="1">
                  <c:v>49810</c:v>
                </c:pt>
                <c:pt idx="2">
                  <c:v>67310</c:v>
                </c:pt>
                <c:pt idx="3">
                  <c:v>89897</c:v>
                </c:pt>
                <c:pt idx="4">
                  <c:v>148129</c:v>
                </c:pt>
                <c:pt idx="5">
                  <c:v>188109</c:v>
                </c:pt>
                <c:pt idx="6">
                  <c:v>230058</c:v>
                </c:pt>
                <c:pt idx="7">
                  <c:v>281454</c:v>
                </c:pt>
                <c:pt idx="8">
                  <c:v>337444</c:v>
                </c:pt>
                <c:pt idx="9">
                  <c:v>398365</c:v>
                </c:pt>
                <c:pt idx="10">
                  <c:v>464003</c:v>
                </c:pt>
                <c:pt idx="11">
                  <c:v>531613</c:v>
                </c:pt>
                <c:pt idx="12">
                  <c:v>607675</c:v>
                </c:pt>
                <c:pt idx="13">
                  <c:v>687653</c:v>
                </c:pt>
                <c:pt idx="14">
                  <c:v>770924</c:v>
                </c:pt>
                <c:pt idx="15">
                  <c:v>860752</c:v>
                </c:pt>
                <c:pt idx="16">
                  <c:v>1144626</c:v>
                </c:pt>
                <c:pt idx="17">
                  <c:v>1240018</c:v>
                </c:pt>
                <c:pt idx="18">
                  <c:v>1339858</c:v>
                </c:pt>
                <c:pt idx="19">
                  <c:v>1440274</c:v>
                </c:pt>
                <c:pt idx="20">
                  <c:v>1548048</c:v>
                </c:pt>
                <c:pt idx="21">
                  <c:v>1764102</c:v>
                </c:pt>
                <c:pt idx="22">
                  <c:v>1992930</c:v>
                </c:pt>
                <c:pt idx="23">
                  <c:v>2109266</c:v>
                </c:pt>
                <c:pt idx="24">
                  <c:v>2575439</c:v>
                </c:pt>
                <c:pt idx="25">
                  <c:v>2692838</c:v>
                </c:pt>
                <c:pt idx="26">
                  <c:v>2812517</c:v>
                </c:pt>
                <c:pt idx="27">
                  <c:v>2932665</c:v>
                </c:pt>
                <c:pt idx="28">
                  <c:v>3054689</c:v>
                </c:pt>
                <c:pt idx="29">
                  <c:v>3173081</c:v>
                </c:pt>
                <c:pt idx="30">
                  <c:v>3294001</c:v>
                </c:pt>
                <c:pt idx="31">
                  <c:v>3406671</c:v>
                </c:pt>
                <c:pt idx="32">
                  <c:v>3518888</c:v>
                </c:pt>
                <c:pt idx="33">
                  <c:v>3635248</c:v>
                </c:pt>
                <c:pt idx="34">
                  <c:v>3753456</c:v>
                </c:pt>
                <c:pt idx="35">
                  <c:v>3868462</c:v>
                </c:pt>
                <c:pt idx="36">
                  <c:v>4197107</c:v>
                </c:pt>
                <c:pt idx="37">
                  <c:v>4299925</c:v>
                </c:pt>
                <c:pt idx="38">
                  <c:v>4399621</c:v>
                </c:pt>
                <c:pt idx="39">
                  <c:v>4501807</c:v>
                </c:pt>
                <c:pt idx="40">
                  <c:v>4608067</c:v>
                </c:pt>
                <c:pt idx="41">
                  <c:v>4707925</c:v>
                </c:pt>
                <c:pt idx="42">
                  <c:v>4804168</c:v>
                </c:pt>
                <c:pt idx="43">
                  <c:v>4898584</c:v>
                </c:pt>
                <c:pt idx="44">
                  <c:v>4996005</c:v>
                </c:pt>
                <c:pt idx="45">
                  <c:v>5356883</c:v>
                </c:pt>
                <c:pt idx="46">
                  <c:v>5837814</c:v>
                </c:pt>
                <c:pt idx="47">
                  <c:v>5908399</c:v>
                </c:pt>
                <c:pt idx="48">
                  <c:v>5970674</c:v>
                </c:pt>
                <c:pt idx="49">
                  <c:v>6032753</c:v>
                </c:pt>
                <c:pt idx="50">
                  <c:v>7308900</c:v>
                </c:pt>
                <c:pt idx="51">
                  <c:v>7543184</c:v>
                </c:pt>
                <c:pt idx="52">
                  <c:v>7646676</c:v>
                </c:pt>
                <c:pt idx="53">
                  <c:v>7697230</c:v>
                </c:pt>
                <c:pt idx="54">
                  <c:v>7719786</c:v>
                </c:pt>
                <c:pt idx="55">
                  <c:v>7741415</c:v>
                </c:pt>
                <c:pt idx="56">
                  <c:v>7779861</c:v>
                </c:pt>
                <c:pt idx="57">
                  <c:v>7798074</c:v>
                </c:pt>
                <c:pt idx="58">
                  <c:v>7848258</c:v>
                </c:pt>
                <c:pt idx="59">
                  <c:v>7881780</c:v>
                </c:pt>
                <c:pt idx="60">
                  <c:v>7914945</c:v>
                </c:pt>
                <c:pt idx="61">
                  <c:v>7941534</c:v>
                </c:pt>
                <c:pt idx="62">
                  <c:v>7954720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Datos_prep_todos!$H$1</c:f>
              <c:strCache>
                <c:ptCount val="1"/>
                <c:pt idx="0">
                  <c:v>PRD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Datos_prep_todos!$C$2:$C$65</c:f>
              <c:strCache>
                <c:ptCount val="63"/>
                <c:pt idx="25">
                  <c:v>0.9645833333333332</c:v>
                </c:pt>
                <c:pt idx="26">
                  <c:v>0.9680555555555556</c:v>
                </c:pt>
                <c:pt idx="27">
                  <c:v>0.9722222222222222</c:v>
                </c:pt>
                <c:pt idx="28">
                  <c:v>0.9756944444444445</c:v>
                </c:pt>
                <c:pt idx="29">
                  <c:v>0.9791666666666666</c:v>
                </c:pt>
                <c:pt idx="30">
                  <c:v>0.9826388888888888</c:v>
                </c:pt>
                <c:pt idx="31">
                  <c:v>0.9861111111111112</c:v>
                </c:pt>
                <c:pt idx="32">
                  <c:v>0.9902777777777777</c:v>
                </c:pt>
                <c:pt idx="33">
                  <c:v>0.99375</c:v>
                </c:pt>
                <c:pt idx="34">
                  <c:v>0.9972222222222222</c:v>
                </c:pt>
                <c:pt idx="35">
                  <c:v>0.001388888888888889</c:v>
                </c:pt>
                <c:pt idx="36">
                  <c:v>0.0125</c:v>
                </c:pt>
                <c:pt idx="37">
                  <c:v>0.015972222222222224</c:v>
                </c:pt>
                <c:pt idx="38">
                  <c:v>0.02013888888888889</c:v>
                </c:pt>
                <c:pt idx="39">
                  <c:v>0.02361111111111111</c:v>
                </c:pt>
                <c:pt idx="40">
                  <c:v>0.027083333333333334</c:v>
                </c:pt>
                <c:pt idx="41">
                  <c:v>0.03125</c:v>
                </c:pt>
                <c:pt idx="42">
                  <c:v>0.034722222222222224</c:v>
                </c:pt>
                <c:pt idx="43">
                  <c:v>0.03888888888888889</c:v>
                </c:pt>
                <c:pt idx="44">
                  <c:v>0.042361111111111106</c:v>
                </c:pt>
                <c:pt idx="45">
                  <c:v>0.057638888888888885</c:v>
                </c:pt>
                <c:pt idx="46">
                  <c:v>0.08125</c:v>
                </c:pt>
                <c:pt idx="47">
                  <c:v>0.08541666666666665</c:v>
                </c:pt>
                <c:pt idx="48">
                  <c:v>0.08888888888888889</c:v>
                </c:pt>
                <c:pt idx="49">
                  <c:v>0.09305555555555556</c:v>
                </c:pt>
                <c:pt idx="50">
                  <c:v>0.2034722222222222</c:v>
                </c:pt>
                <c:pt idx="51">
                  <c:v>0.23263888888888887</c:v>
                </c:pt>
                <c:pt idx="52">
                  <c:v>0.24930555555555556</c:v>
                </c:pt>
                <c:pt idx="53">
                  <c:v>0.2576388888888889</c:v>
                </c:pt>
                <c:pt idx="54">
                  <c:v>0.26180555555555557</c:v>
                </c:pt>
                <c:pt idx="55">
                  <c:v>0.2659722222222222</c:v>
                </c:pt>
                <c:pt idx="56">
                  <c:v>0.2743055555555555</c:v>
                </c:pt>
                <c:pt idx="57">
                  <c:v>0.27847222222222223</c:v>
                </c:pt>
                <c:pt idx="58">
                  <c:v>0.29097222222222224</c:v>
                </c:pt>
                <c:pt idx="59">
                  <c:v>0.29930555555555555</c:v>
                </c:pt>
                <c:pt idx="60">
                  <c:v>0.30833333333333335</c:v>
                </c:pt>
                <c:pt idx="61">
                  <c:v>0.31666666666666665</c:v>
                </c:pt>
                <c:pt idx="62">
                  <c:v>0.32083333333333336</c:v>
                </c:pt>
              </c:strCache>
            </c:strRef>
          </c:cat>
          <c:val>
            <c:numRef>
              <c:f>Datos_prep_todos!$H$2:$H$64</c:f>
              <c:numCache>
                <c:ptCount val="63"/>
                <c:pt idx="0">
                  <c:v>58490</c:v>
                </c:pt>
                <c:pt idx="1">
                  <c:v>82440</c:v>
                </c:pt>
                <c:pt idx="2">
                  <c:v>113386</c:v>
                </c:pt>
                <c:pt idx="3">
                  <c:v>153461</c:v>
                </c:pt>
                <c:pt idx="4">
                  <c:v>259891</c:v>
                </c:pt>
                <c:pt idx="5">
                  <c:v>332784</c:v>
                </c:pt>
                <c:pt idx="6">
                  <c:v>410190</c:v>
                </c:pt>
                <c:pt idx="7">
                  <c:v>507350</c:v>
                </c:pt>
                <c:pt idx="8">
                  <c:v>612962</c:v>
                </c:pt>
                <c:pt idx="9">
                  <c:v>725761</c:v>
                </c:pt>
                <c:pt idx="10">
                  <c:v>852259</c:v>
                </c:pt>
                <c:pt idx="11">
                  <c:v>986334</c:v>
                </c:pt>
                <c:pt idx="12">
                  <c:v>1128247</c:v>
                </c:pt>
                <c:pt idx="13">
                  <c:v>1276088</c:v>
                </c:pt>
                <c:pt idx="14">
                  <c:v>1437285</c:v>
                </c:pt>
                <c:pt idx="15">
                  <c:v>1603707</c:v>
                </c:pt>
                <c:pt idx="16">
                  <c:v>2150614</c:v>
                </c:pt>
                <c:pt idx="17">
                  <c:v>2327829</c:v>
                </c:pt>
                <c:pt idx="18">
                  <c:v>2516223</c:v>
                </c:pt>
                <c:pt idx="19">
                  <c:v>2705226</c:v>
                </c:pt>
                <c:pt idx="20">
                  <c:v>2904598</c:v>
                </c:pt>
                <c:pt idx="21">
                  <c:v>3307448</c:v>
                </c:pt>
                <c:pt idx="22">
                  <c:v>3724683</c:v>
                </c:pt>
                <c:pt idx="23">
                  <c:v>3940728</c:v>
                </c:pt>
                <c:pt idx="24">
                  <c:v>4799743</c:v>
                </c:pt>
                <c:pt idx="25">
                  <c:v>5010538</c:v>
                </c:pt>
                <c:pt idx="26">
                  <c:v>5226704</c:v>
                </c:pt>
                <c:pt idx="27">
                  <c:v>5442850</c:v>
                </c:pt>
                <c:pt idx="28">
                  <c:v>5656569</c:v>
                </c:pt>
                <c:pt idx="29">
                  <c:v>5867669</c:v>
                </c:pt>
                <c:pt idx="30">
                  <c:v>6085503</c:v>
                </c:pt>
                <c:pt idx="31">
                  <c:v>6286495</c:v>
                </c:pt>
                <c:pt idx="32">
                  <c:v>6487469</c:v>
                </c:pt>
                <c:pt idx="33">
                  <c:v>6692947</c:v>
                </c:pt>
                <c:pt idx="34">
                  <c:v>6905352</c:v>
                </c:pt>
                <c:pt idx="35">
                  <c:v>7111477</c:v>
                </c:pt>
                <c:pt idx="36">
                  <c:v>7712365</c:v>
                </c:pt>
                <c:pt idx="37">
                  <c:v>7903682</c:v>
                </c:pt>
                <c:pt idx="38">
                  <c:v>8093806</c:v>
                </c:pt>
                <c:pt idx="39">
                  <c:v>8293595</c:v>
                </c:pt>
                <c:pt idx="40">
                  <c:v>8492928</c:v>
                </c:pt>
                <c:pt idx="41">
                  <c:v>8684177</c:v>
                </c:pt>
                <c:pt idx="42">
                  <c:v>8869509</c:v>
                </c:pt>
                <c:pt idx="43">
                  <c:v>9051751</c:v>
                </c:pt>
                <c:pt idx="44">
                  <c:v>9234897</c:v>
                </c:pt>
                <c:pt idx="45">
                  <c:v>9884639</c:v>
                </c:pt>
                <c:pt idx="46">
                  <c:v>10725452</c:v>
                </c:pt>
                <c:pt idx="47">
                  <c:v>10834699</c:v>
                </c:pt>
                <c:pt idx="48">
                  <c:v>10932020</c:v>
                </c:pt>
                <c:pt idx="49">
                  <c:v>11029478</c:v>
                </c:pt>
                <c:pt idx="50">
                  <c:v>12552600</c:v>
                </c:pt>
                <c:pt idx="51">
                  <c:v>12832484</c:v>
                </c:pt>
                <c:pt idx="52">
                  <c:v>12945463</c:v>
                </c:pt>
                <c:pt idx="53">
                  <c:v>12996551</c:v>
                </c:pt>
                <c:pt idx="54">
                  <c:v>13018694</c:v>
                </c:pt>
                <c:pt idx="55">
                  <c:v>13036825</c:v>
                </c:pt>
                <c:pt idx="56">
                  <c:v>13070489</c:v>
                </c:pt>
                <c:pt idx="57">
                  <c:v>13088781</c:v>
                </c:pt>
                <c:pt idx="58">
                  <c:v>13141197</c:v>
                </c:pt>
                <c:pt idx="59">
                  <c:v>13180294</c:v>
                </c:pt>
                <c:pt idx="60">
                  <c:v>13216663</c:v>
                </c:pt>
                <c:pt idx="61">
                  <c:v>13244234</c:v>
                </c:pt>
                <c:pt idx="62">
                  <c:v>13257302</c:v>
                </c:pt>
              </c:numCache>
            </c:numRef>
          </c:val>
          <c:smooth val="0"/>
        </c:ser>
        <c:ser>
          <c:idx val="3"/>
          <c:order val="3"/>
          <c:tx>
            <c:v>NUEVA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Datos_prep_todos!$J$2:$J$64</c:f>
              <c:numCache>
                <c:ptCount val="63"/>
                <c:pt idx="0">
                  <c:v>1718</c:v>
                </c:pt>
                <c:pt idx="1">
                  <c:v>2414</c:v>
                </c:pt>
                <c:pt idx="2">
                  <c:v>3314</c:v>
                </c:pt>
                <c:pt idx="3">
                  <c:v>4467</c:v>
                </c:pt>
                <c:pt idx="4">
                  <c:v>7500</c:v>
                </c:pt>
                <c:pt idx="5">
                  <c:v>9570</c:v>
                </c:pt>
                <c:pt idx="6">
                  <c:v>11793</c:v>
                </c:pt>
                <c:pt idx="7">
                  <c:v>14486</c:v>
                </c:pt>
                <c:pt idx="8">
                  <c:v>17395</c:v>
                </c:pt>
                <c:pt idx="9">
                  <c:v>20560</c:v>
                </c:pt>
                <c:pt idx="10">
                  <c:v>23969</c:v>
                </c:pt>
                <c:pt idx="11">
                  <c:v>27580</c:v>
                </c:pt>
                <c:pt idx="12">
                  <c:v>31480</c:v>
                </c:pt>
                <c:pt idx="13">
                  <c:v>35531</c:v>
                </c:pt>
                <c:pt idx="14">
                  <c:v>39846</c:v>
                </c:pt>
                <c:pt idx="15">
                  <c:v>44364</c:v>
                </c:pt>
                <c:pt idx="16">
                  <c:v>58791</c:v>
                </c:pt>
                <c:pt idx="17">
                  <c:v>63620</c:v>
                </c:pt>
                <c:pt idx="18">
                  <c:v>68690</c:v>
                </c:pt>
                <c:pt idx="19">
                  <c:v>73732</c:v>
                </c:pt>
                <c:pt idx="20">
                  <c:v>79050</c:v>
                </c:pt>
                <c:pt idx="21">
                  <c:v>89755</c:v>
                </c:pt>
                <c:pt idx="22">
                  <c:v>101018</c:v>
                </c:pt>
                <c:pt idx="23">
                  <c:v>106805</c:v>
                </c:pt>
                <c:pt idx="24">
                  <c:v>129787</c:v>
                </c:pt>
                <c:pt idx="25">
                  <c:v>135398</c:v>
                </c:pt>
                <c:pt idx="26">
                  <c:v>141690</c:v>
                </c:pt>
                <c:pt idx="27">
                  <c:v>147460</c:v>
                </c:pt>
                <c:pt idx="28">
                  <c:v>153401</c:v>
                </c:pt>
                <c:pt idx="29">
                  <c:v>159424</c:v>
                </c:pt>
                <c:pt idx="30">
                  <c:v>165125</c:v>
                </c:pt>
                <c:pt idx="31">
                  <c:v>170747</c:v>
                </c:pt>
                <c:pt idx="32">
                  <c:v>176521</c:v>
                </c:pt>
                <c:pt idx="33">
                  <c:v>182404</c:v>
                </c:pt>
                <c:pt idx="34">
                  <c:v>188238</c:v>
                </c:pt>
                <c:pt idx="35">
                  <c:v>194065</c:v>
                </c:pt>
                <c:pt idx="36">
                  <c:v>210775</c:v>
                </c:pt>
                <c:pt idx="37">
                  <c:v>215993</c:v>
                </c:pt>
                <c:pt idx="38">
                  <c:v>221277</c:v>
                </c:pt>
                <c:pt idx="39">
                  <c:v>226296</c:v>
                </c:pt>
                <c:pt idx="40">
                  <c:v>231651</c:v>
                </c:pt>
                <c:pt idx="41">
                  <c:v>236505</c:v>
                </c:pt>
                <c:pt idx="42">
                  <c:v>241378</c:v>
                </c:pt>
                <c:pt idx="43">
                  <c:v>246063</c:v>
                </c:pt>
                <c:pt idx="44">
                  <c:v>250805</c:v>
                </c:pt>
                <c:pt idx="45">
                  <c:v>267057</c:v>
                </c:pt>
                <c:pt idx="46">
                  <c:v>290425</c:v>
                </c:pt>
                <c:pt idx="47">
                  <c:v>293359</c:v>
                </c:pt>
                <c:pt idx="48">
                  <c:v>296129</c:v>
                </c:pt>
                <c:pt idx="49">
                  <c:v>298696</c:v>
                </c:pt>
                <c:pt idx="50">
                  <c:v>350487</c:v>
                </c:pt>
                <c:pt idx="51">
                  <c:v>359038</c:v>
                </c:pt>
                <c:pt idx="52">
                  <c:v>362289</c:v>
                </c:pt>
                <c:pt idx="53">
                  <c:v>363797</c:v>
                </c:pt>
                <c:pt idx="54">
                  <c:v>364692</c:v>
                </c:pt>
                <c:pt idx="55">
                  <c:v>365862</c:v>
                </c:pt>
                <c:pt idx="56">
                  <c:v>367535</c:v>
                </c:pt>
                <c:pt idx="57">
                  <c:v>368162</c:v>
                </c:pt>
                <c:pt idx="58">
                  <c:v>369749</c:v>
                </c:pt>
                <c:pt idx="59">
                  <c:v>370859</c:v>
                </c:pt>
                <c:pt idx="60">
                  <c:v>371845</c:v>
                </c:pt>
                <c:pt idx="61">
                  <c:v>372666</c:v>
                </c:pt>
                <c:pt idx="62">
                  <c:v>373081</c:v>
                </c:pt>
              </c:numCache>
            </c:numRef>
          </c:val>
          <c:smooth val="0"/>
        </c:ser>
        <c:ser>
          <c:idx val="4"/>
          <c:order val="4"/>
          <c:tx>
            <c:v>ALT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Datos_prep_todos!$L$2:$L$64</c:f>
              <c:numCache>
                <c:ptCount val="63"/>
                <c:pt idx="0">
                  <c:v>5644</c:v>
                </c:pt>
                <c:pt idx="1">
                  <c:v>7928</c:v>
                </c:pt>
                <c:pt idx="2">
                  <c:v>10885</c:v>
                </c:pt>
                <c:pt idx="3">
                  <c:v>14671</c:v>
                </c:pt>
                <c:pt idx="4">
                  <c:v>24631</c:v>
                </c:pt>
                <c:pt idx="5">
                  <c:v>31432</c:v>
                </c:pt>
                <c:pt idx="6">
                  <c:v>38733</c:v>
                </c:pt>
                <c:pt idx="7">
                  <c:v>47576</c:v>
                </c:pt>
                <c:pt idx="8">
                  <c:v>57132</c:v>
                </c:pt>
                <c:pt idx="9">
                  <c:v>67527</c:v>
                </c:pt>
                <c:pt idx="10">
                  <c:v>78723</c:v>
                </c:pt>
                <c:pt idx="11">
                  <c:v>90582</c:v>
                </c:pt>
                <c:pt idx="12">
                  <c:v>103392</c:v>
                </c:pt>
                <c:pt idx="13">
                  <c:v>116696</c:v>
                </c:pt>
                <c:pt idx="14">
                  <c:v>130871</c:v>
                </c:pt>
                <c:pt idx="15">
                  <c:v>145708</c:v>
                </c:pt>
                <c:pt idx="16">
                  <c:v>193094</c:v>
                </c:pt>
                <c:pt idx="17">
                  <c:v>208952</c:v>
                </c:pt>
                <c:pt idx="18">
                  <c:v>225606</c:v>
                </c:pt>
                <c:pt idx="19">
                  <c:v>242164</c:v>
                </c:pt>
                <c:pt idx="20">
                  <c:v>259630</c:v>
                </c:pt>
                <c:pt idx="21">
                  <c:v>294790</c:v>
                </c:pt>
                <c:pt idx="22">
                  <c:v>331782</c:v>
                </c:pt>
                <c:pt idx="23">
                  <c:v>350789</c:v>
                </c:pt>
                <c:pt idx="24">
                  <c:v>426272</c:v>
                </c:pt>
                <c:pt idx="25">
                  <c:v>444700</c:v>
                </c:pt>
                <c:pt idx="26">
                  <c:v>463217</c:v>
                </c:pt>
                <c:pt idx="27">
                  <c:v>481233</c:v>
                </c:pt>
                <c:pt idx="28">
                  <c:v>499580</c:v>
                </c:pt>
                <c:pt idx="29">
                  <c:v>518072</c:v>
                </c:pt>
                <c:pt idx="30">
                  <c:v>536927</c:v>
                </c:pt>
                <c:pt idx="31">
                  <c:v>554110</c:v>
                </c:pt>
                <c:pt idx="32">
                  <c:v>571256</c:v>
                </c:pt>
                <c:pt idx="33">
                  <c:v>588580</c:v>
                </c:pt>
                <c:pt idx="34">
                  <c:v>606163</c:v>
                </c:pt>
                <c:pt idx="35">
                  <c:v>623445</c:v>
                </c:pt>
                <c:pt idx="36">
                  <c:v>674363</c:v>
                </c:pt>
                <c:pt idx="37">
                  <c:v>690911</c:v>
                </c:pt>
                <c:pt idx="38">
                  <c:v>706828</c:v>
                </c:pt>
                <c:pt idx="39">
                  <c:v>722995</c:v>
                </c:pt>
                <c:pt idx="40">
                  <c:v>738940</c:v>
                </c:pt>
                <c:pt idx="41">
                  <c:v>753781</c:v>
                </c:pt>
                <c:pt idx="42">
                  <c:v>768623</c:v>
                </c:pt>
                <c:pt idx="43">
                  <c:v>783314</c:v>
                </c:pt>
                <c:pt idx="44">
                  <c:v>797788</c:v>
                </c:pt>
                <c:pt idx="45">
                  <c:v>848345</c:v>
                </c:pt>
                <c:pt idx="46">
                  <c:v>910395</c:v>
                </c:pt>
                <c:pt idx="47">
                  <c:v>918002</c:v>
                </c:pt>
                <c:pt idx="48">
                  <c:v>925109</c:v>
                </c:pt>
                <c:pt idx="49">
                  <c:v>931858</c:v>
                </c:pt>
                <c:pt idx="50">
                  <c:v>1028790</c:v>
                </c:pt>
                <c:pt idx="51">
                  <c:v>1043468</c:v>
                </c:pt>
                <c:pt idx="52">
                  <c:v>1049119</c:v>
                </c:pt>
                <c:pt idx="53">
                  <c:v>1051529</c:v>
                </c:pt>
                <c:pt idx="54">
                  <c:v>1053006</c:v>
                </c:pt>
                <c:pt idx="55">
                  <c:v>1054087</c:v>
                </c:pt>
                <c:pt idx="56">
                  <c:v>1056278</c:v>
                </c:pt>
                <c:pt idx="57">
                  <c:v>1057483</c:v>
                </c:pt>
                <c:pt idx="58">
                  <c:v>1060541</c:v>
                </c:pt>
                <c:pt idx="59">
                  <c:v>1062229</c:v>
                </c:pt>
                <c:pt idx="60">
                  <c:v>1063531</c:v>
                </c:pt>
                <c:pt idx="61">
                  <c:v>1064666</c:v>
                </c:pt>
                <c:pt idx="62">
                  <c:v>1065182</c:v>
                </c:pt>
              </c:numCache>
            </c:numRef>
          </c:val>
          <c:smooth val="0"/>
        </c:ser>
        <c:ser>
          <c:idx val="5"/>
          <c:order val="5"/>
          <c:tx>
            <c:v>NO CAND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Datos_prep_todos!$N$2:$N$64</c:f>
              <c:numCache>
                <c:ptCount val="63"/>
                <c:pt idx="0">
                  <c:v>1322</c:v>
                </c:pt>
                <c:pt idx="1">
                  <c:v>1857</c:v>
                </c:pt>
                <c:pt idx="2">
                  <c:v>2550</c:v>
                </c:pt>
                <c:pt idx="3">
                  <c:v>3436</c:v>
                </c:pt>
                <c:pt idx="4">
                  <c:v>5769</c:v>
                </c:pt>
                <c:pt idx="5">
                  <c:v>7362</c:v>
                </c:pt>
                <c:pt idx="6">
                  <c:v>9072</c:v>
                </c:pt>
                <c:pt idx="7">
                  <c:v>11143</c:v>
                </c:pt>
                <c:pt idx="8">
                  <c:v>13381</c:v>
                </c:pt>
                <c:pt idx="9">
                  <c:v>15816</c:v>
                </c:pt>
                <c:pt idx="10">
                  <c:v>18439</c:v>
                </c:pt>
                <c:pt idx="11">
                  <c:v>21216</c:v>
                </c:pt>
                <c:pt idx="12">
                  <c:v>24217</c:v>
                </c:pt>
                <c:pt idx="13">
                  <c:v>27333</c:v>
                </c:pt>
                <c:pt idx="14">
                  <c:v>30653</c:v>
                </c:pt>
                <c:pt idx="15">
                  <c:v>34128</c:v>
                </c:pt>
                <c:pt idx="16">
                  <c:v>45227</c:v>
                </c:pt>
                <c:pt idx="17">
                  <c:v>48941</c:v>
                </c:pt>
                <c:pt idx="18">
                  <c:v>52842</c:v>
                </c:pt>
                <c:pt idx="19">
                  <c:v>56720</c:v>
                </c:pt>
                <c:pt idx="20">
                  <c:v>60811</c:v>
                </c:pt>
                <c:pt idx="21">
                  <c:v>69046</c:v>
                </c:pt>
                <c:pt idx="22">
                  <c:v>77710</c:v>
                </c:pt>
                <c:pt idx="23">
                  <c:v>82162</c:v>
                </c:pt>
                <c:pt idx="24">
                  <c:v>99842</c:v>
                </c:pt>
                <c:pt idx="25">
                  <c:v>104158</c:v>
                </c:pt>
                <c:pt idx="26">
                  <c:v>108657</c:v>
                </c:pt>
                <c:pt idx="27">
                  <c:v>113092</c:v>
                </c:pt>
                <c:pt idx="28">
                  <c:v>117687</c:v>
                </c:pt>
                <c:pt idx="29">
                  <c:v>122314</c:v>
                </c:pt>
                <c:pt idx="30">
                  <c:v>127225</c:v>
                </c:pt>
                <c:pt idx="31">
                  <c:v>131566</c:v>
                </c:pt>
                <c:pt idx="32">
                  <c:v>136129</c:v>
                </c:pt>
                <c:pt idx="33">
                  <c:v>140416</c:v>
                </c:pt>
                <c:pt idx="34">
                  <c:v>144890</c:v>
                </c:pt>
                <c:pt idx="35">
                  <c:v>149374</c:v>
                </c:pt>
                <c:pt idx="36">
                  <c:v>161624</c:v>
                </c:pt>
                <c:pt idx="37">
                  <c:v>165542</c:v>
                </c:pt>
                <c:pt idx="38">
                  <c:v>169297</c:v>
                </c:pt>
                <c:pt idx="39">
                  <c:v>173244</c:v>
                </c:pt>
                <c:pt idx="40">
                  <c:v>177125</c:v>
                </c:pt>
                <c:pt idx="41">
                  <c:v>180904</c:v>
                </c:pt>
                <c:pt idx="42">
                  <c:v>184470</c:v>
                </c:pt>
                <c:pt idx="43">
                  <c:v>187779</c:v>
                </c:pt>
                <c:pt idx="44">
                  <c:v>191279</c:v>
                </c:pt>
                <c:pt idx="45">
                  <c:v>203437</c:v>
                </c:pt>
                <c:pt idx="46">
                  <c:v>218843</c:v>
                </c:pt>
                <c:pt idx="47">
                  <c:v>220921</c:v>
                </c:pt>
                <c:pt idx="48">
                  <c:v>222890</c:v>
                </c:pt>
                <c:pt idx="49">
                  <c:v>224736</c:v>
                </c:pt>
                <c:pt idx="50">
                  <c:v>261667</c:v>
                </c:pt>
                <c:pt idx="51">
                  <c:v>268069</c:v>
                </c:pt>
                <c:pt idx="52">
                  <c:v>270482</c:v>
                </c:pt>
                <c:pt idx="53">
                  <c:v>271439</c:v>
                </c:pt>
                <c:pt idx="54">
                  <c:v>271880</c:v>
                </c:pt>
                <c:pt idx="55">
                  <c:v>272329</c:v>
                </c:pt>
                <c:pt idx="56">
                  <c:v>273014</c:v>
                </c:pt>
                <c:pt idx="57">
                  <c:v>273402</c:v>
                </c:pt>
                <c:pt idx="58">
                  <c:v>274484</c:v>
                </c:pt>
                <c:pt idx="59">
                  <c:v>275072</c:v>
                </c:pt>
                <c:pt idx="60">
                  <c:v>275580</c:v>
                </c:pt>
                <c:pt idx="61">
                  <c:v>276093</c:v>
                </c:pt>
                <c:pt idx="62">
                  <c:v>276328</c:v>
                </c:pt>
              </c:numCache>
            </c:numRef>
          </c:val>
          <c:smooth val="0"/>
        </c:ser>
        <c:ser>
          <c:idx val="6"/>
          <c:order val="6"/>
          <c:tx>
            <c:v>NULOS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Datos_prep_todos!$P$2:$P$64</c:f>
              <c:numCache>
                <c:ptCount val="63"/>
                <c:pt idx="0">
                  <c:v>3237</c:v>
                </c:pt>
                <c:pt idx="1">
                  <c:v>4546</c:v>
                </c:pt>
                <c:pt idx="2">
                  <c:v>6242</c:v>
                </c:pt>
                <c:pt idx="3">
                  <c:v>8413</c:v>
                </c:pt>
                <c:pt idx="4">
                  <c:v>14125</c:v>
                </c:pt>
                <c:pt idx="5">
                  <c:v>18025</c:v>
                </c:pt>
                <c:pt idx="6">
                  <c:v>22212</c:v>
                </c:pt>
                <c:pt idx="7">
                  <c:v>27284</c:v>
                </c:pt>
                <c:pt idx="8">
                  <c:v>32763</c:v>
                </c:pt>
                <c:pt idx="9">
                  <c:v>38725</c:v>
                </c:pt>
                <c:pt idx="10">
                  <c:v>45145</c:v>
                </c:pt>
                <c:pt idx="11">
                  <c:v>51946</c:v>
                </c:pt>
                <c:pt idx="12">
                  <c:v>59292</c:v>
                </c:pt>
                <c:pt idx="13">
                  <c:v>66922</c:v>
                </c:pt>
                <c:pt idx="14">
                  <c:v>75051</c:v>
                </c:pt>
                <c:pt idx="15">
                  <c:v>83559</c:v>
                </c:pt>
                <c:pt idx="16">
                  <c:v>110734</c:v>
                </c:pt>
                <c:pt idx="17">
                  <c:v>119828</c:v>
                </c:pt>
                <c:pt idx="18">
                  <c:v>129378</c:v>
                </c:pt>
                <c:pt idx="19">
                  <c:v>138873</c:v>
                </c:pt>
                <c:pt idx="20">
                  <c:v>148890</c:v>
                </c:pt>
                <c:pt idx="21">
                  <c:v>169053</c:v>
                </c:pt>
                <c:pt idx="22">
                  <c:v>190267</c:v>
                </c:pt>
                <c:pt idx="23">
                  <c:v>201167</c:v>
                </c:pt>
                <c:pt idx="24">
                  <c:v>244454</c:v>
                </c:pt>
                <c:pt idx="25">
                  <c:v>255022</c:v>
                </c:pt>
                <c:pt idx="26">
                  <c:v>266647</c:v>
                </c:pt>
                <c:pt idx="27">
                  <c:v>278183</c:v>
                </c:pt>
                <c:pt idx="28">
                  <c:v>289982</c:v>
                </c:pt>
                <c:pt idx="29">
                  <c:v>301290</c:v>
                </c:pt>
                <c:pt idx="30">
                  <c:v>313187</c:v>
                </c:pt>
                <c:pt idx="31">
                  <c:v>324218</c:v>
                </c:pt>
                <c:pt idx="32">
                  <c:v>335841</c:v>
                </c:pt>
                <c:pt idx="33">
                  <c:v>347088</c:v>
                </c:pt>
                <c:pt idx="34">
                  <c:v>358952</c:v>
                </c:pt>
                <c:pt idx="35">
                  <c:v>369994</c:v>
                </c:pt>
                <c:pt idx="36">
                  <c:v>402576</c:v>
                </c:pt>
                <c:pt idx="37">
                  <c:v>412612</c:v>
                </c:pt>
                <c:pt idx="38">
                  <c:v>422994</c:v>
                </c:pt>
                <c:pt idx="39">
                  <c:v>433486</c:v>
                </c:pt>
                <c:pt idx="40">
                  <c:v>444264</c:v>
                </c:pt>
                <c:pt idx="41">
                  <c:v>454193</c:v>
                </c:pt>
                <c:pt idx="42">
                  <c:v>464107</c:v>
                </c:pt>
                <c:pt idx="43">
                  <c:v>473399</c:v>
                </c:pt>
                <c:pt idx="44">
                  <c:v>483076</c:v>
                </c:pt>
                <c:pt idx="45">
                  <c:v>518942</c:v>
                </c:pt>
                <c:pt idx="46">
                  <c:v>567978</c:v>
                </c:pt>
                <c:pt idx="47">
                  <c:v>574949</c:v>
                </c:pt>
                <c:pt idx="48">
                  <c:v>580828</c:v>
                </c:pt>
                <c:pt idx="49">
                  <c:v>586646</c:v>
                </c:pt>
                <c:pt idx="50">
                  <c:v>716484</c:v>
                </c:pt>
                <c:pt idx="51">
                  <c:v>741982</c:v>
                </c:pt>
                <c:pt idx="52">
                  <c:v>753230</c:v>
                </c:pt>
                <c:pt idx="53">
                  <c:v>758616</c:v>
                </c:pt>
                <c:pt idx="54">
                  <c:v>760985</c:v>
                </c:pt>
                <c:pt idx="55">
                  <c:v>763608</c:v>
                </c:pt>
                <c:pt idx="56">
                  <c:v>768283</c:v>
                </c:pt>
                <c:pt idx="57">
                  <c:v>770249</c:v>
                </c:pt>
                <c:pt idx="58">
                  <c:v>776340</c:v>
                </c:pt>
                <c:pt idx="59">
                  <c:v>780302</c:v>
                </c:pt>
                <c:pt idx="60">
                  <c:v>783918</c:v>
                </c:pt>
                <c:pt idx="61">
                  <c:v>786749</c:v>
                </c:pt>
                <c:pt idx="62">
                  <c:v>788139</c:v>
                </c:pt>
              </c:numCache>
            </c:numRef>
          </c:val>
          <c:smooth val="0"/>
        </c:ser>
        <c:marker val="1"/>
        <c:axId val="39468296"/>
        <c:axId val="58755817"/>
      </c:lineChart>
      <c:catAx>
        <c:axId val="3946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Horarios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5817"/>
        <c:crosses val="autoZero"/>
        <c:auto val="1"/>
        <c:lblOffset val="100"/>
        <c:noMultiLvlLbl val="0"/>
      </c:catAx>
      <c:valAx>
        <c:axId val="58755817"/>
        <c:scaling>
          <c:orientation val="minMax"/>
          <c:max val="14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8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(% de votos) vs (%conteo de actas)
del PAN y PRD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mochan_prep_todos!$B$1</c:f>
              <c:strCache>
                <c:ptCount val="1"/>
                <c:pt idx="0">
                  <c:v>%PAN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mochan_prep_todos!$B$2:$B$135</c:f>
              <c:numCache>
                <c:ptCount val="134"/>
                <c:pt idx="0">
                  <c:v>40.13027741558383</c:v>
                </c:pt>
                <c:pt idx="1">
                  <c:v>40.387216029575335</c:v>
                </c:pt>
                <c:pt idx="2">
                  <c:v>40.64476084460581</c:v>
                </c:pt>
                <c:pt idx="3">
                  <c:v>40.68447065843924</c:v>
                </c:pt>
                <c:pt idx="4">
                  <c:v>40.75623704974315</c:v>
                </c:pt>
                <c:pt idx="5">
                  <c:v>40.7335420287047</c:v>
                </c:pt>
                <c:pt idx="6">
                  <c:v>40.868475683909246</c:v>
                </c:pt>
                <c:pt idx="7">
                  <c:v>40.70964967547728</c:v>
                </c:pt>
                <c:pt idx="8">
                  <c:v>40.533087265723594</c:v>
                </c:pt>
                <c:pt idx="9">
                  <c:v>40.49621793417425</c:v>
                </c:pt>
                <c:pt idx="10">
                  <c:v>40.264200739375255</c:v>
                </c:pt>
                <c:pt idx="11">
                  <c:v>40.14518357177499</c:v>
                </c:pt>
                <c:pt idx="12">
                  <c:v>40.04376065523175</c:v>
                </c:pt>
                <c:pt idx="13">
                  <c:v>39.92284261862139</c:v>
                </c:pt>
                <c:pt idx="14">
                  <c:v>39.779086003666144</c:v>
                </c:pt>
                <c:pt idx="15">
                  <c:v>39.65051864471645</c:v>
                </c:pt>
                <c:pt idx="16">
                  <c:v>39.16899849494817</c:v>
                </c:pt>
                <c:pt idx="17">
                  <c:v>39.1388882901061</c:v>
                </c:pt>
                <c:pt idx="18">
                  <c:v>39.08435822572631</c:v>
                </c:pt>
                <c:pt idx="19">
                  <c:v>39.000413912706335</c:v>
                </c:pt>
                <c:pt idx="20">
                  <c:v>38.90094125762222</c:v>
                </c:pt>
                <c:pt idx="21">
                  <c:v>38.72963992031466</c:v>
                </c:pt>
                <c:pt idx="22">
                  <c:v>38.7</c:v>
                </c:pt>
                <c:pt idx="23">
                  <c:v>38.64</c:v>
                </c:pt>
                <c:pt idx="24">
                  <c:v>38.6</c:v>
                </c:pt>
                <c:pt idx="25">
                  <c:v>38.52</c:v>
                </c:pt>
                <c:pt idx="26">
                  <c:v>38.48</c:v>
                </c:pt>
                <c:pt idx="27">
                  <c:v>38.31</c:v>
                </c:pt>
                <c:pt idx="28">
                  <c:v>38.353199167652846</c:v>
                </c:pt>
                <c:pt idx="29">
                  <c:v>38.310920502801764</c:v>
                </c:pt>
                <c:pt idx="30">
                  <c:v>38.242015750598654</c:v>
                </c:pt>
                <c:pt idx="31">
                  <c:v>38.19480583549746</c:v>
                </c:pt>
                <c:pt idx="32">
                  <c:v>38.11</c:v>
                </c:pt>
                <c:pt idx="33">
                  <c:v>38.141463209637</c:v>
                </c:pt>
                <c:pt idx="34">
                  <c:v>38.111476732767755</c:v>
                </c:pt>
                <c:pt idx="35">
                  <c:v>38.05</c:v>
                </c:pt>
                <c:pt idx="36">
                  <c:v>38.07305015346185</c:v>
                </c:pt>
                <c:pt idx="37">
                  <c:v>38.01</c:v>
                </c:pt>
                <c:pt idx="38">
                  <c:v>37.95</c:v>
                </c:pt>
                <c:pt idx="39">
                  <c:v>37.95</c:v>
                </c:pt>
                <c:pt idx="40">
                  <c:v>37.93</c:v>
                </c:pt>
                <c:pt idx="41">
                  <c:v>37.89</c:v>
                </c:pt>
                <c:pt idx="42">
                  <c:v>37.86</c:v>
                </c:pt>
                <c:pt idx="43">
                  <c:v>37.83</c:v>
                </c:pt>
                <c:pt idx="44">
                  <c:v>37.79</c:v>
                </c:pt>
                <c:pt idx="45">
                  <c:v>37.73</c:v>
                </c:pt>
                <c:pt idx="46">
                  <c:v>37.67</c:v>
                </c:pt>
                <c:pt idx="47">
                  <c:v>37.65</c:v>
                </c:pt>
                <c:pt idx="48">
                  <c:v>37.62</c:v>
                </c:pt>
                <c:pt idx="49">
                  <c:v>37.57</c:v>
                </c:pt>
                <c:pt idx="50">
                  <c:v>37.42</c:v>
                </c:pt>
                <c:pt idx="51">
                  <c:v>37.37</c:v>
                </c:pt>
                <c:pt idx="52">
                  <c:v>37.33</c:v>
                </c:pt>
                <c:pt idx="53">
                  <c:v>37.29</c:v>
                </c:pt>
                <c:pt idx="54">
                  <c:v>37.26</c:v>
                </c:pt>
                <c:pt idx="55">
                  <c:v>37.23</c:v>
                </c:pt>
                <c:pt idx="56">
                  <c:v>37.21</c:v>
                </c:pt>
                <c:pt idx="57">
                  <c:v>37.18</c:v>
                </c:pt>
                <c:pt idx="58">
                  <c:v>37.18</c:v>
                </c:pt>
                <c:pt idx="59">
                  <c:v>37.16</c:v>
                </c:pt>
                <c:pt idx="60">
                  <c:v>37.14</c:v>
                </c:pt>
                <c:pt idx="61">
                  <c:v>37.13</c:v>
                </c:pt>
                <c:pt idx="62">
                  <c:v>37.12</c:v>
                </c:pt>
                <c:pt idx="63">
                  <c:v>37.11</c:v>
                </c:pt>
                <c:pt idx="64">
                  <c:v>37.11</c:v>
                </c:pt>
                <c:pt idx="65">
                  <c:v>37.1</c:v>
                </c:pt>
                <c:pt idx="66">
                  <c:v>37.08</c:v>
                </c:pt>
                <c:pt idx="67">
                  <c:v>37.08</c:v>
                </c:pt>
                <c:pt idx="68">
                  <c:v>37.07</c:v>
                </c:pt>
                <c:pt idx="69">
                  <c:v>37.06</c:v>
                </c:pt>
                <c:pt idx="70">
                  <c:v>37.05</c:v>
                </c:pt>
                <c:pt idx="71">
                  <c:v>37.04</c:v>
                </c:pt>
                <c:pt idx="72">
                  <c:v>37.03</c:v>
                </c:pt>
                <c:pt idx="73">
                  <c:v>37.02</c:v>
                </c:pt>
                <c:pt idx="74">
                  <c:v>37.01</c:v>
                </c:pt>
                <c:pt idx="75">
                  <c:v>37</c:v>
                </c:pt>
                <c:pt idx="76">
                  <c:v>36.99</c:v>
                </c:pt>
                <c:pt idx="77">
                  <c:v>36.98</c:v>
                </c:pt>
                <c:pt idx="78">
                  <c:v>36.97</c:v>
                </c:pt>
                <c:pt idx="79">
                  <c:v>36.97</c:v>
                </c:pt>
                <c:pt idx="80">
                  <c:v>36.96</c:v>
                </c:pt>
                <c:pt idx="81">
                  <c:v>36.95</c:v>
                </c:pt>
                <c:pt idx="82">
                  <c:v>36.94</c:v>
                </c:pt>
                <c:pt idx="83">
                  <c:v>36.93</c:v>
                </c:pt>
                <c:pt idx="84">
                  <c:v>36.92</c:v>
                </c:pt>
                <c:pt idx="85">
                  <c:v>36.9</c:v>
                </c:pt>
                <c:pt idx="86">
                  <c:v>36.88</c:v>
                </c:pt>
                <c:pt idx="87">
                  <c:v>36.86</c:v>
                </c:pt>
                <c:pt idx="88">
                  <c:v>36.84</c:v>
                </c:pt>
                <c:pt idx="89">
                  <c:v>36.82</c:v>
                </c:pt>
                <c:pt idx="90">
                  <c:v>36.8</c:v>
                </c:pt>
                <c:pt idx="91">
                  <c:v>36.79</c:v>
                </c:pt>
                <c:pt idx="92">
                  <c:v>36.77</c:v>
                </c:pt>
                <c:pt idx="93">
                  <c:v>36.76</c:v>
                </c:pt>
                <c:pt idx="94">
                  <c:v>36.74</c:v>
                </c:pt>
                <c:pt idx="95">
                  <c:v>36.73</c:v>
                </c:pt>
                <c:pt idx="96">
                  <c:v>36.71</c:v>
                </c:pt>
                <c:pt idx="97">
                  <c:v>36.7</c:v>
                </c:pt>
                <c:pt idx="98">
                  <c:v>36.68</c:v>
                </c:pt>
                <c:pt idx="99">
                  <c:v>36.66</c:v>
                </c:pt>
                <c:pt idx="100">
                  <c:v>36.65</c:v>
                </c:pt>
                <c:pt idx="101">
                  <c:v>36.64</c:v>
                </c:pt>
                <c:pt idx="102">
                  <c:v>36.63</c:v>
                </c:pt>
                <c:pt idx="103">
                  <c:v>36.63</c:v>
                </c:pt>
                <c:pt idx="104">
                  <c:v>36.62</c:v>
                </c:pt>
                <c:pt idx="105">
                  <c:v>36.62</c:v>
                </c:pt>
                <c:pt idx="106">
                  <c:v>36.61</c:v>
                </c:pt>
                <c:pt idx="107">
                  <c:v>36.6</c:v>
                </c:pt>
                <c:pt idx="108">
                  <c:v>36.59</c:v>
                </c:pt>
                <c:pt idx="109">
                  <c:v>36.59</c:v>
                </c:pt>
                <c:pt idx="110">
                  <c:v>36.58</c:v>
                </c:pt>
                <c:pt idx="111">
                  <c:v>36.57</c:v>
                </c:pt>
                <c:pt idx="112">
                  <c:v>36.56</c:v>
                </c:pt>
                <c:pt idx="113">
                  <c:v>36.56</c:v>
                </c:pt>
                <c:pt idx="114">
                  <c:v>36.55</c:v>
                </c:pt>
                <c:pt idx="115">
                  <c:v>36.54</c:v>
                </c:pt>
                <c:pt idx="116">
                  <c:v>36.54</c:v>
                </c:pt>
                <c:pt idx="117">
                  <c:v>36.52</c:v>
                </c:pt>
                <c:pt idx="118">
                  <c:v>36.51</c:v>
                </c:pt>
                <c:pt idx="119">
                  <c:v>36.5</c:v>
                </c:pt>
                <c:pt idx="120">
                  <c:v>36.49</c:v>
                </c:pt>
                <c:pt idx="121">
                  <c:v>36.48</c:v>
                </c:pt>
                <c:pt idx="122">
                  <c:v>36.46</c:v>
                </c:pt>
                <c:pt idx="123">
                  <c:v>36.46</c:v>
                </c:pt>
                <c:pt idx="124">
                  <c:v>36.44</c:v>
                </c:pt>
                <c:pt idx="125">
                  <c:v>36.43</c:v>
                </c:pt>
                <c:pt idx="126">
                  <c:v>36.43</c:v>
                </c:pt>
                <c:pt idx="127">
                  <c:v>36.43</c:v>
                </c:pt>
                <c:pt idx="128">
                  <c:v>36.42</c:v>
                </c:pt>
                <c:pt idx="129">
                  <c:v>36.42</c:v>
                </c:pt>
                <c:pt idx="130">
                  <c:v>36.4</c:v>
                </c:pt>
                <c:pt idx="131">
                  <c:v>36.4</c:v>
                </c:pt>
                <c:pt idx="132">
                  <c:v>36.4</c:v>
                </c:pt>
                <c:pt idx="133">
                  <c:v>36.39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mochan_prep_todos!$C$1</c:f>
              <c:strCache>
                <c:ptCount val="1"/>
                <c:pt idx="0">
                  <c:v>%PRI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mochan_prep_todos!$C$2:$C$135</c:f>
              <c:numCache>
                <c:ptCount val="134"/>
                <c:pt idx="0">
                  <c:v>20.2969740569219</c:v>
                </c:pt>
                <c:pt idx="1">
                  <c:v>19.92894237770967</c:v>
                </c:pt>
                <c:pt idx="2">
                  <c:v>19.614414015374486</c:v>
                </c:pt>
                <c:pt idx="3">
                  <c:v>19.436432744239145</c:v>
                </c:pt>
                <c:pt idx="4">
                  <c:v>19.07578467771326</c:v>
                </c:pt>
                <c:pt idx="5">
                  <c:v>18.98330638862146</c:v>
                </c:pt>
                <c:pt idx="6">
                  <c:v>18.84014888154581</c:v>
                </c:pt>
                <c:pt idx="7">
                  <c:v>18.764913543948076</c:v>
                </c:pt>
                <c:pt idx="8">
                  <c:v>18.735116990379932</c:v>
                </c:pt>
                <c:pt idx="9">
                  <c:v>18.712570982726458</c:v>
                </c:pt>
                <c:pt idx="10">
                  <c:v>18.69604021234374</c:v>
                </c:pt>
                <c:pt idx="11">
                  <c:v>18.615888601548836</c:v>
                </c:pt>
                <c:pt idx="12">
                  <c:v>18.642916550725268</c:v>
                </c:pt>
                <c:pt idx="13">
                  <c:v>18.691434079175334</c:v>
                </c:pt>
                <c:pt idx="14">
                  <c:v>18.685175620398077</c:v>
                </c:pt>
                <c:pt idx="15">
                  <c:v>18.738041804621076</c:v>
                </c:pt>
                <c:pt idx="16">
                  <c:v>18.802897347974486</c:v>
                </c:pt>
                <c:pt idx="17">
                  <c:v>18.823979823415414</c:v>
                </c:pt>
                <c:pt idx="18">
                  <c:v>18.838195649490316</c:v>
                </c:pt>
                <c:pt idx="19">
                  <c:v>18.865433835529952</c:v>
                </c:pt>
                <c:pt idx="20">
                  <c:v>18.91297041348116</c:v>
                </c:pt>
                <c:pt idx="21">
                  <c:v>18.981995477725743</c:v>
                </c:pt>
                <c:pt idx="22">
                  <c:v>19.02</c:v>
                </c:pt>
                <c:pt idx="23">
                  <c:v>19.05</c:v>
                </c:pt>
                <c:pt idx="24">
                  <c:v>19.07</c:v>
                </c:pt>
                <c:pt idx="25">
                  <c:v>19.1</c:v>
                </c:pt>
                <c:pt idx="26">
                  <c:v>19.13</c:v>
                </c:pt>
                <c:pt idx="27">
                  <c:v>19.23</c:v>
                </c:pt>
                <c:pt idx="28">
                  <c:v>19.207623938176404</c:v>
                </c:pt>
                <c:pt idx="29">
                  <c:v>19.236420297888106</c:v>
                </c:pt>
                <c:pt idx="30">
                  <c:v>19.276867285989514</c:v>
                </c:pt>
                <c:pt idx="31">
                  <c:v>19.32024398481546</c:v>
                </c:pt>
                <c:pt idx="32">
                  <c:v>19.37</c:v>
                </c:pt>
                <c:pt idx="33">
                  <c:v>19.35368278739104</c:v>
                </c:pt>
                <c:pt idx="34">
                  <c:v>19.374784026218887</c:v>
                </c:pt>
                <c:pt idx="35">
                  <c:v>19.41</c:v>
                </c:pt>
                <c:pt idx="36">
                  <c:v>19.401185266637157</c:v>
                </c:pt>
                <c:pt idx="37">
                  <c:v>19.44</c:v>
                </c:pt>
                <c:pt idx="38">
                  <c:v>19.48</c:v>
                </c:pt>
                <c:pt idx="39">
                  <c:v>19.47</c:v>
                </c:pt>
                <c:pt idx="40">
                  <c:v>19.49</c:v>
                </c:pt>
                <c:pt idx="41">
                  <c:v>19.51</c:v>
                </c:pt>
                <c:pt idx="42">
                  <c:v>19.51</c:v>
                </c:pt>
                <c:pt idx="43">
                  <c:v>19.51</c:v>
                </c:pt>
                <c:pt idx="44">
                  <c:v>19.51</c:v>
                </c:pt>
                <c:pt idx="45">
                  <c:v>19.52</c:v>
                </c:pt>
                <c:pt idx="46">
                  <c:v>19.53</c:v>
                </c:pt>
                <c:pt idx="47">
                  <c:v>19.53</c:v>
                </c:pt>
                <c:pt idx="48">
                  <c:v>19.53</c:v>
                </c:pt>
                <c:pt idx="49">
                  <c:v>19.54</c:v>
                </c:pt>
                <c:pt idx="50">
                  <c:v>19.62</c:v>
                </c:pt>
                <c:pt idx="51">
                  <c:v>19.65</c:v>
                </c:pt>
                <c:pt idx="52">
                  <c:v>19.67</c:v>
                </c:pt>
                <c:pt idx="53">
                  <c:v>19.69</c:v>
                </c:pt>
                <c:pt idx="54">
                  <c:v>19.71</c:v>
                </c:pt>
                <c:pt idx="55">
                  <c:v>19.73</c:v>
                </c:pt>
                <c:pt idx="56">
                  <c:v>19.75</c:v>
                </c:pt>
                <c:pt idx="57">
                  <c:v>19.79</c:v>
                </c:pt>
                <c:pt idx="58">
                  <c:v>19.81</c:v>
                </c:pt>
                <c:pt idx="59">
                  <c:v>19.84</c:v>
                </c:pt>
                <c:pt idx="60">
                  <c:v>19.87</c:v>
                </c:pt>
                <c:pt idx="61">
                  <c:v>19.9</c:v>
                </c:pt>
                <c:pt idx="62">
                  <c:v>19.93</c:v>
                </c:pt>
                <c:pt idx="63">
                  <c:v>19.97</c:v>
                </c:pt>
                <c:pt idx="64">
                  <c:v>20.01</c:v>
                </c:pt>
                <c:pt idx="65">
                  <c:v>20.05</c:v>
                </c:pt>
                <c:pt idx="66">
                  <c:v>20.09</c:v>
                </c:pt>
                <c:pt idx="67">
                  <c:v>20.13</c:v>
                </c:pt>
                <c:pt idx="68">
                  <c:v>20.17</c:v>
                </c:pt>
                <c:pt idx="69">
                  <c:v>20.22</c:v>
                </c:pt>
                <c:pt idx="70">
                  <c:v>20.25</c:v>
                </c:pt>
                <c:pt idx="71">
                  <c:v>20.29</c:v>
                </c:pt>
                <c:pt idx="72">
                  <c:v>20.33</c:v>
                </c:pt>
                <c:pt idx="73">
                  <c:v>20.37</c:v>
                </c:pt>
                <c:pt idx="74">
                  <c:v>20.4</c:v>
                </c:pt>
                <c:pt idx="75">
                  <c:v>20.44</c:v>
                </c:pt>
                <c:pt idx="76">
                  <c:v>20.47</c:v>
                </c:pt>
                <c:pt idx="77">
                  <c:v>20.49</c:v>
                </c:pt>
                <c:pt idx="78">
                  <c:v>20.52</c:v>
                </c:pt>
                <c:pt idx="79">
                  <c:v>20.54</c:v>
                </c:pt>
                <c:pt idx="80">
                  <c:v>20.58</c:v>
                </c:pt>
                <c:pt idx="81">
                  <c:v>20.6</c:v>
                </c:pt>
                <c:pt idx="82">
                  <c:v>20.63</c:v>
                </c:pt>
                <c:pt idx="83">
                  <c:v>20.66</c:v>
                </c:pt>
                <c:pt idx="84">
                  <c:v>20.69</c:v>
                </c:pt>
                <c:pt idx="85">
                  <c:v>20.73</c:v>
                </c:pt>
                <c:pt idx="86">
                  <c:v>20.76</c:v>
                </c:pt>
                <c:pt idx="87">
                  <c:v>20.78</c:v>
                </c:pt>
                <c:pt idx="88">
                  <c:v>20.81</c:v>
                </c:pt>
                <c:pt idx="89">
                  <c:v>20.84</c:v>
                </c:pt>
                <c:pt idx="90">
                  <c:v>20.86</c:v>
                </c:pt>
                <c:pt idx="91">
                  <c:v>20.88</c:v>
                </c:pt>
                <c:pt idx="92">
                  <c:v>20.91</c:v>
                </c:pt>
                <c:pt idx="93">
                  <c:v>20.93</c:v>
                </c:pt>
                <c:pt idx="94">
                  <c:v>20.95</c:v>
                </c:pt>
                <c:pt idx="95">
                  <c:v>20.97</c:v>
                </c:pt>
                <c:pt idx="96">
                  <c:v>20.99</c:v>
                </c:pt>
                <c:pt idx="97">
                  <c:v>21.02</c:v>
                </c:pt>
                <c:pt idx="98">
                  <c:v>21.04</c:v>
                </c:pt>
                <c:pt idx="99">
                  <c:v>21.06</c:v>
                </c:pt>
                <c:pt idx="100">
                  <c:v>21.08</c:v>
                </c:pt>
                <c:pt idx="101">
                  <c:v>21.1</c:v>
                </c:pt>
                <c:pt idx="102">
                  <c:v>21.12</c:v>
                </c:pt>
                <c:pt idx="103">
                  <c:v>21.14</c:v>
                </c:pt>
                <c:pt idx="104">
                  <c:v>21.15</c:v>
                </c:pt>
                <c:pt idx="105">
                  <c:v>21.17</c:v>
                </c:pt>
                <c:pt idx="106">
                  <c:v>21.18</c:v>
                </c:pt>
                <c:pt idx="107">
                  <c:v>21.19</c:v>
                </c:pt>
                <c:pt idx="108">
                  <c:v>21.2</c:v>
                </c:pt>
                <c:pt idx="109">
                  <c:v>21.22</c:v>
                </c:pt>
                <c:pt idx="110">
                  <c:v>21.23</c:v>
                </c:pt>
                <c:pt idx="111">
                  <c:v>21.24</c:v>
                </c:pt>
                <c:pt idx="112">
                  <c:v>21.26</c:v>
                </c:pt>
                <c:pt idx="113">
                  <c:v>21.26</c:v>
                </c:pt>
                <c:pt idx="114">
                  <c:v>21.28</c:v>
                </c:pt>
                <c:pt idx="115">
                  <c:v>21.3</c:v>
                </c:pt>
                <c:pt idx="116">
                  <c:v>21.31</c:v>
                </c:pt>
                <c:pt idx="117">
                  <c:v>21.34</c:v>
                </c:pt>
                <c:pt idx="118">
                  <c:v>21.35</c:v>
                </c:pt>
                <c:pt idx="119">
                  <c:v>21.36</c:v>
                </c:pt>
                <c:pt idx="120">
                  <c:v>21.37</c:v>
                </c:pt>
                <c:pt idx="121">
                  <c:v>21.39</c:v>
                </c:pt>
                <c:pt idx="122">
                  <c:v>21.41</c:v>
                </c:pt>
                <c:pt idx="123">
                  <c:v>21.42</c:v>
                </c:pt>
                <c:pt idx="124">
                  <c:v>21.44</c:v>
                </c:pt>
                <c:pt idx="125">
                  <c:v>21.45</c:v>
                </c:pt>
                <c:pt idx="126">
                  <c:v>21.45</c:v>
                </c:pt>
                <c:pt idx="127">
                  <c:v>21.46</c:v>
                </c:pt>
                <c:pt idx="128">
                  <c:v>21.46</c:v>
                </c:pt>
                <c:pt idx="129">
                  <c:v>21.47</c:v>
                </c:pt>
                <c:pt idx="130">
                  <c:v>21.47</c:v>
                </c:pt>
                <c:pt idx="131">
                  <c:v>21.48</c:v>
                </c:pt>
                <c:pt idx="132">
                  <c:v>21.48</c:v>
                </c:pt>
                <c:pt idx="133">
                  <c:v>21.49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mochan_prep_todos!$D$1</c:f>
              <c:strCache>
                <c:ptCount val="1"/>
                <c:pt idx="0">
                  <c:v>%PRD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mochan_prep_todos!$D$2:$D$135</c:f>
              <c:numCache>
                <c:ptCount val="134"/>
                <c:pt idx="0">
                  <c:v>32.8728474439099</c:v>
                </c:pt>
                <c:pt idx="1">
                  <c:v>32.98418007665901</c:v>
                </c:pt>
                <c:pt idx="2">
                  <c:v>33.04115209548731</c:v>
                </c:pt>
                <c:pt idx="3">
                  <c:v>33.17946544783122</c:v>
                </c:pt>
                <c:pt idx="4">
                  <c:v>33.46829287766458</c:v>
                </c:pt>
                <c:pt idx="5">
                  <c:v>33.58340447948266</c:v>
                </c:pt>
                <c:pt idx="6">
                  <c:v>33.591705872959324</c:v>
                </c:pt>
                <c:pt idx="7">
                  <c:v>33.8257011324126</c:v>
                </c:pt>
                <c:pt idx="8">
                  <c:v>34.03206096613739</c:v>
                </c:pt>
                <c:pt idx="9">
                  <c:v>34.09148451544322</c:v>
                </c:pt>
                <c:pt idx="10">
                  <c:v>34.34001188641423</c:v>
                </c:pt>
                <c:pt idx="11">
                  <c:v>34.53919273591893</c:v>
                </c:pt>
                <c:pt idx="12">
                  <c:v>34.61359224849818</c:v>
                </c:pt>
                <c:pt idx="13">
                  <c:v>34.6859749484503</c:v>
                </c:pt>
                <c:pt idx="14">
                  <c:v>34.836018390352166</c:v>
                </c:pt>
                <c:pt idx="15">
                  <c:v>34.91171534700291</c:v>
                </c:pt>
                <c:pt idx="16">
                  <c:v>35.32837300316156</c:v>
                </c:pt>
                <c:pt idx="17">
                  <c:v>35.33739520584482</c:v>
                </c:pt>
                <c:pt idx="18">
                  <c:v>35.37770507900649</c:v>
                </c:pt>
                <c:pt idx="19">
                  <c:v>35.434411864100404</c:v>
                </c:pt>
                <c:pt idx="20">
                  <c:v>35.48635186832485</c:v>
                </c:pt>
                <c:pt idx="21">
                  <c:v>35.588624115166276</c:v>
                </c:pt>
                <c:pt idx="22">
                  <c:v>35.59</c:v>
                </c:pt>
                <c:pt idx="23">
                  <c:v>35.61</c:v>
                </c:pt>
                <c:pt idx="24">
                  <c:v>35.64</c:v>
                </c:pt>
                <c:pt idx="25">
                  <c:v>35.68</c:v>
                </c:pt>
                <c:pt idx="26">
                  <c:v>35.68</c:v>
                </c:pt>
                <c:pt idx="27">
                  <c:v>35.74</c:v>
                </c:pt>
                <c:pt idx="28">
                  <c:v>35.73944278561968</c:v>
                </c:pt>
                <c:pt idx="29">
                  <c:v>35.74843277983847</c:v>
                </c:pt>
                <c:pt idx="30">
                  <c:v>35.77670722961812</c:v>
                </c:pt>
                <c:pt idx="31">
                  <c:v>35.7765694631904</c:v>
                </c:pt>
                <c:pt idx="32">
                  <c:v>35.79</c:v>
                </c:pt>
                <c:pt idx="33">
                  <c:v>35.78887665565676</c:v>
                </c:pt>
                <c:pt idx="34">
                  <c:v>35.79394976380004</c:v>
                </c:pt>
                <c:pt idx="35">
                  <c:v>35.79</c:v>
                </c:pt>
                <c:pt idx="36">
                  <c:v>35.80194687798973</c:v>
                </c:pt>
                <c:pt idx="37">
                  <c:v>35.8</c:v>
                </c:pt>
                <c:pt idx="38">
                  <c:v>35.82</c:v>
                </c:pt>
                <c:pt idx="39">
                  <c:v>35.83</c:v>
                </c:pt>
                <c:pt idx="40">
                  <c:v>35.83</c:v>
                </c:pt>
                <c:pt idx="41">
                  <c:v>35.85</c:v>
                </c:pt>
                <c:pt idx="42">
                  <c:v>35.87</c:v>
                </c:pt>
                <c:pt idx="43">
                  <c:v>35.9</c:v>
                </c:pt>
                <c:pt idx="44">
                  <c:v>35.94</c:v>
                </c:pt>
                <c:pt idx="45">
                  <c:v>35.98</c:v>
                </c:pt>
                <c:pt idx="46">
                  <c:v>36.03</c:v>
                </c:pt>
                <c:pt idx="47">
                  <c:v>36.06</c:v>
                </c:pt>
                <c:pt idx="48">
                  <c:v>36.09</c:v>
                </c:pt>
                <c:pt idx="49">
                  <c:v>36.13</c:v>
                </c:pt>
                <c:pt idx="50">
                  <c:v>36.21</c:v>
                </c:pt>
                <c:pt idx="51">
                  <c:v>36.23</c:v>
                </c:pt>
                <c:pt idx="52">
                  <c:v>36.25</c:v>
                </c:pt>
                <c:pt idx="53">
                  <c:v>36.27</c:v>
                </c:pt>
                <c:pt idx="54">
                  <c:v>36.28</c:v>
                </c:pt>
                <c:pt idx="55">
                  <c:v>36.3</c:v>
                </c:pt>
                <c:pt idx="56">
                  <c:v>36.3</c:v>
                </c:pt>
                <c:pt idx="57">
                  <c:v>36.29</c:v>
                </c:pt>
                <c:pt idx="58">
                  <c:v>36.28</c:v>
                </c:pt>
                <c:pt idx="59">
                  <c:v>36.27</c:v>
                </c:pt>
                <c:pt idx="60">
                  <c:v>36.27</c:v>
                </c:pt>
                <c:pt idx="61">
                  <c:v>36.24</c:v>
                </c:pt>
                <c:pt idx="62">
                  <c:v>36.23</c:v>
                </c:pt>
                <c:pt idx="63">
                  <c:v>36.19</c:v>
                </c:pt>
                <c:pt idx="64">
                  <c:v>36.16</c:v>
                </c:pt>
                <c:pt idx="65">
                  <c:v>36.13</c:v>
                </c:pt>
                <c:pt idx="66">
                  <c:v>36.11</c:v>
                </c:pt>
                <c:pt idx="67">
                  <c:v>36.07</c:v>
                </c:pt>
                <c:pt idx="68">
                  <c:v>36.04</c:v>
                </c:pt>
                <c:pt idx="69">
                  <c:v>36.01</c:v>
                </c:pt>
                <c:pt idx="70">
                  <c:v>35.98</c:v>
                </c:pt>
                <c:pt idx="71">
                  <c:v>35.96</c:v>
                </c:pt>
                <c:pt idx="72">
                  <c:v>35.93</c:v>
                </c:pt>
                <c:pt idx="73">
                  <c:v>35.9</c:v>
                </c:pt>
                <c:pt idx="74">
                  <c:v>35.87</c:v>
                </c:pt>
                <c:pt idx="75">
                  <c:v>35.85</c:v>
                </c:pt>
                <c:pt idx="76">
                  <c:v>35.83</c:v>
                </c:pt>
                <c:pt idx="77">
                  <c:v>35.81</c:v>
                </c:pt>
                <c:pt idx="78">
                  <c:v>35.79</c:v>
                </c:pt>
                <c:pt idx="79">
                  <c:v>35.77</c:v>
                </c:pt>
                <c:pt idx="80">
                  <c:v>35.75</c:v>
                </c:pt>
                <c:pt idx="81">
                  <c:v>35.73</c:v>
                </c:pt>
                <c:pt idx="82">
                  <c:v>35.71</c:v>
                </c:pt>
                <c:pt idx="83">
                  <c:v>35.69</c:v>
                </c:pt>
                <c:pt idx="84">
                  <c:v>35.67</c:v>
                </c:pt>
                <c:pt idx="85">
                  <c:v>35.66</c:v>
                </c:pt>
                <c:pt idx="86">
                  <c:v>35.65</c:v>
                </c:pt>
                <c:pt idx="87">
                  <c:v>35.64</c:v>
                </c:pt>
                <c:pt idx="88">
                  <c:v>35.64</c:v>
                </c:pt>
                <c:pt idx="89">
                  <c:v>35.63</c:v>
                </c:pt>
                <c:pt idx="90">
                  <c:v>35.63</c:v>
                </c:pt>
                <c:pt idx="91">
                  <c:v>35.62</c:v>
                </c:pt>
                <c:pt idx="92">
                  <c:v>35.61</c:v>
                </c:pt>
                <c:pt idx="93">
                  <c:v>35.61</c:v>
                </c:pt>
                <c:pt idx="94">
                  <c:v>35.6</c:v>
                </c:pt>
                <c:pt idx="95">
                  <c:v>35.59</c:v>
                </c:pt>
                <c:pt idx="96">
                  <c:v>35.59</c:v>
                </c:pt>
                <c:pt idx="97">
                  <c:v>35.58</c:v>
                </c:pt>
                <c:pt idx="98">
                  <c:v>35.57</c:v>
                </c:pt>
                <c:pt idx="99">
                  <c:v>35.57</c:v>
                </c:pt>
                <c:pt idx="100">
                  <c:v>35.56</c:v>
                </c:pt>
                <c:pt idx="101">
                  <c:v>35.54</c:v>
                </c:pt>
                <c:pt idx="102">
                  <c:v>35.53</c:v>
                </c:pt>
                <c:pt idx="103">
                  <c:v>35.52</c:v>
                </c:pt>
                <c:pt idx="104">
                  <c:v>35.51</c:v>
                </c:pt>
                <c:pt idx="105">
                  <c:v>35.5</c:v>
                </c:pt>
                <c:pt idx="106">
                  <c:v>35.49</c:v>
                </c:pt>
                <c:pt idx="107">
                  <c:v>35.49</c:v>
                </c:pt>
                <c:pt idx="108">
                  <c:v>35.49</c:v>
                </c:pt>
                <c:pt idx="109">
                  <c:v>35.48</c:v>
                </c:pt>
                <c:pt idx="110">
                  <c:v>35.48</c:v>
                </c:pt>
                <c:pt idx="111">
                  <c:v>35.48</c:v>
                </c:pt>
                <c:pt idx="112">
                  <c:v>35.47</c:v>
                </c:pt>
                <c:pt idx="113">
                  <c:v>35.47</c:v>
                </c:pt>
                <c:pt idx="114">
                  <c:v>35.46</c:v>
                </c:pt>
                <c:pt idx="115">
                  <c:v>35.45</c:v>
                </c:pt>
                <c:pt idx="116">
                  <c:v>35.45</c:v>
                </c:pt>
                <c:pt idx="117">
                  <c:v>35.44</c:v>
                </c:pt>
                <c:pt idx="118">
                  <c:v>35.44</c:v>
                </c:pt>
                <c:pt idx="119">
                  <c:v>35.43</c:v>
                </c:pt>
                <c:pt idx="120">
                  <c:v>35.43</c:v>
                </c:pt>
                <c:pt idx="121">
                  <c:v>35.42</c:v>
                </c:pt>
                <c:pt idx="122">
                  <c:v>35.42</c:v>
                </c:pt>
                <c:pt idx="123">
                  <c:v>35.41</c:v>
                </c:pt>
                <c:pt idx="124">
                  <c:v>35.41</c:v>
                </c:pt>
                <c:pt idx="125">
                  <c:v>35.4</c:v>
                </c:pt>
                <c:pt idx="126">
                  <c:v>35.4</c:v>
                </c:pt>
                <c:pt idx="127">
                  <c:v>35.4</c:v>
                </c:pt>
                <c:pt idx="128">
                  <c:v>35.4</c:v>
                </c:pt>
                <c:pt idx="129">
                  <c:v>35.4</c:v>
                </c:pt>
                <c:pt idx="130">
                  <c:v>35.41</c:v>
                </c:pt>
                <c:pt idx="131">
                  <c:v>35.41</c:v>
                </c:pt>
                <c:pt idx="132">
                  <c:v>35.41</c:v>
                </c:pt>
                <c:pt idx="133">
                  <c:v>35.41</c:v>
                </c:pt>
              </c:numCache>
            </c:numRef>
          </c:val>
          <c:smooth val="0"/>
        </c:ser>
        <c:marker val="1"/>
        <c:axId val="27335046"/>
        <c:axId val="56825071"/>
      </c:lineChart>
      <c:catAx>
        <c:axId val="27335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 conteo (actas)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25071"/>
        <c:crosses val="autoZero"/>
        <c:auto val="1"/>
        <c:lblOffset val="100"/>
        <c:tickLblSkip val="5"/>
        <c:tickMarkSkip val="5"/>
        <c:noMultiLvlLbl val="0"/>
      </c:catAx>
      <c:valAx>
        <c:axId val="56825071"/>
        <c:scaling>
          <c:orientation val="minMax"/>
          <c:max val="42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 votos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350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(% de votos) vs (%conteo de actas)
del PAN y PRD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mochan_prep_todos!$B$1</c:f>
              <c:strCache>
                <c:ptCount val="1"/>
                <c:pt idx="0">
                  <c:v>%PAN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mochan_prep_todos!$B$2:$B$135</c:f>
              <c:numCache>
                <c:ptCount val="134"/>
                <c:pt idx="0">
                  <c:v>40.13027741558383</c:v>
                </c:pt>
                <c:pt idx="1">
                  <c:v>40.387216029575335</c:v>
                </c:pt>
                <c:pt idx="2">
                  <c:v>40.64476084460581</c:v>
                </c:pt>
                <c:pt idx="3">
                  <c:v>40.68447065843924</c:v>
                </c:pt>
                <c:pt idx="4">
                  <c:v>40.75623704974315</c:v>
                </c:pt>
                <c:pt idx="5">
                  <c:v>40.7335420287047</c:v>
                </c:pt>
                <c:pt idx="6">
                  <c:v>40.868475683909246</c:v>
                </c:pt>
                <c:pt idx="7">
                  <c:v>40.70964967547728</c:v>
                </c:pt>
                <c:pt idx="8">
                  <c:v>40.533087265723594</c:v>
                </c:pt>
                <c:pt idx="9">
                  <c:v>40.49621793417425</c:v>
                </c:pt>
                <c:pt idx="10">
                  <c:v>40.264200739375255</c:v>
                </c:pt>
                <c:pt idx="11">
                  <c:v>40.14518357177499</c:v>
                </c:pt>
                <c:pt idx="12">
                  <c:v>40.04376065523175</c:v>
                </c:pt>
                <c:pt idx="13">
                  <c:v>39.92284261862139</c:v>
                </c:pt>
                <c:pt idx="14">
                  <c:v>39.779086003666144</c:v>
                </c:pt>
                <c:pt idx="15">
                  <c:v>39.65051864471645</c:v>
                </c:pt>
                <c:pt idx="16">
                  <c:v>39.16899849494817</c:v>
                </c:pt>
                <c:pt idx="17">
                  <c:v>39.1388882901061</c:v>
                </c:pt>
                <c:pt idx="18">
                  <c:v>39.08435822572631</c:v>
                </c:pt>
                <c:pt idx="19">
                  <c:v>39.000413912706335</c:v>
                </c:pt>
                <c:pt idx="20">
                  <c:v>38.90094125762222</c:v>
                </c:pt>
                <c:pt idx="21">
                  <c:v>38.72963992031466</c:v>
                </c:pt>
                <c:pt idx="22">
                  <c:v>38.7</c:v>
                </c:pt>
                <c:pt idx="23">
                  <c:v>38.64</c:v>
                </c:pt>
                <c:pt idx="24">
                  <c:v>38.6</c:v>
                </c:pt>
                <c:pt idx="25">
                  <c:v>38.52</c:v>
                </c:pt>
                <c:pt idx="26">
                  <c:v>38.48</c:v>
                </c:pt>
                <c:pt idx="27">
                  <c:v>38.31</c:v>
                </c:pt>
                <c:pt idx="28">
                  <c:v>38.353199167652846</c:v>
                </c:pt>
                <c:pt idx="29">
                  <c:v>38.310920502801764</c:v>
                </c:pt>
                <c:pt idx="30">
                  <c:v>38.242015750598654</c:v>
                </c:pt>
                <c:pt idx="31">
                  <c:v>38.19480583549746</c:v>
                </c:pt>
                <c:pt idx="32">
                  <c:v>38.11</c:v>
                </c:pt>
                <c:pt idx="33">
                  <c:v>38.141463209637</c:v>
                </c:pt>
                <c:pt idx="34">
                  <c:v>38.111476732767755</c:v>
                </c:pt>
                <c:pt idx="35">
                  <c:v>38.05</c:v>
                </c:pt>
                <c:pt idx="36">
                  <c:v>38.07305015346185</c:v>
                </c:pt>
                <c:pt idx="37">
                  <c:v>38.01</c:v>
                </c:pt>
                <c:pt idx="38">
                  <c:v>37.95</c:v>
                </c:pt>
                <c:pt idx="39">
                  <c:v>37.95</c:v>
                </c:pt>
                <c:pt idx="40">
                  <c:v>37.93</c:v>
                </c:pt>
                <c:pt idx="41">
                  <c:v>37.89</c:v>
                </c:pt>
                <c:pt idx="42">
                  <c:v>37.86</c:v>
                </c:pt>
                <c:pt idx="43">
                  <c:v>37.83</c:v>
                </c:pt>
                <c:pt idx="44">
                  <c:v>37.79</c:v>
                </c:pt>
                <c:pt idx="45">
                  <c:v>37.73</c:v>
                </c:pt>
                <c:pt idx="46">
                  <c:v>37.67</c:v>
                </c:pt>
                <c:pt idx="47">
                  <c:v>37.65</c:v>
                </c:pt>
                <c:pt idx="48">
                  <c:v>37.62</c:v>
                </c:pt>
                <c:pt idx="49">
                  <c:v>37.57</c:v>
                </c:pt>
                <c:pt idx="50">
                  <c:v>37.42</c:v>
                </c:pt>
                <c:pt idx="51">
                  <c:v>37.37</c:v>
                </c:pt>
                <c:pt idx="52">
                  <c:v>37.33</c:v>
                </c:pt>
                <c:pt idx="53">
                  <c:v>37.29</c:v>
                </c:pt>
                <c:pt idx="54">
                  <c:v>37.26</c:v>
                </c:pt>
                <c:pt idx="55">
                  <c:v>37.23</c:v>
                </c:pt>
                <c:pt idx="56">
                  <c:v>37.21</c:v>
                </c:pt>
                <c:pt idx="57">
                  <c:v>37.18</c:v>
                </c:pt>
                <c:pt idx="58">
                  <c:v>37.18</c:v>
                </c:pt>
                <c:pt idx="59">
                  <c:v>37.16</c:v>
                </c:pt>
                <c:pt idx="60">
                  <c:v>37.14</c:v>
                </c:pt>
                <c:pt idx="61">
                  <c:v>37.13</c:v>
                </c:pt>
                <c:pt idx="62">
                  <c:v>37.12</c:v>
                </c:pt>
                <c:pt idx="63">
                  <c:v>37.11</c:v>
                </c:pt>
                <c:pt idx="64">
                  <c:v>37.11</c:v>
                </c:pt>
                <c:pt idx="65">
                  <c:v>37.1</c:v>
                </c:pt>
                <c:pt idx="66">
                  <c:v>37.08</c:v>
                </c:pt>
                <c:pt idx="67">
                  <c:v>37.08</c:v>
                </c:pt>
                <c:pt idx="68">
                  <c:v>37.07</c:v>
                </c:pt>
                <c:pt idx="69">
                  <c:v>37.06</c:v>
                </c:pt>
                <c:pt idx="70">
                  <c:v>37.05</c:v>
                </c:pt>
                <c:pt idx="71">
                  <c:v>37.04</c:v>
                </c:pt>
                <c:pt idx="72">
                  <c:v>37.03</c:v>
                </c:pt>
                <c:pt idx="73">
                  <c:v>37.02</c:v>
                </c:pt>
                <c:pt idx="74">
                  <c:v>37.01</c:v>
                </c:pt>
                <c:pt idx="75">
                  <c:v>37</c:v>
                </c:pt>
                <c:pt idx="76">
                  <c:v>36.99</c:v>
                </c:pt>
                <c:pt idx="77">
                  <c:v>36.98</c:v>
                </c:pt>
                <c:pt idx="78">
                  <c:v>36.97</c:v>
                </c:pt>
                <c:pt idx="79">
                  <c:v>36.97</c:v>
                </c:pt>
                <c:pt idx="80">
                  <c:v>36.96</c:v>
                </c:pt>
                <c:pt idx="81">
                  <c:v>36.95</c:v>
                </c:pt>
                <c:pt idx="82">
                  <c:v>36.94</c:v>
                </c:pt>
                <c:pt idx="83">
                  <c:v>36.93</c:v>
                </c:pt>
                <c:pt idx="84">
                  <c:v>36.92</c:v>
                </c:pt>
                <c:pt idx="85">
                  <c:v>36.9</c:v>
                </c:pt>
                <c:pt idx="86">
                  <c:v>36.88</c:v>
                </c:pt>
                <c:pt idx="87">
                  <c:v>36.86</c:v>
                </c:pt>
                <c:pt idx="88">
                  <c:v>36.84</c:v>
                </c:pt>
                <c:pt idx="89">
                  <c:v>36.82</c:v>
                </c:pt>
                <c:pt idx="90">
                  <c:v>36.8</c:v>
                </c:pt>
                <c:pt idx="91">
                  <c:v>36.79</c:v>
                </c:pt>
                <c:pt idx="92">
                  <c:v>36.77</c:v>
                </c:pt>
                <c:pt idx="93">
                  <c:v>36.76</c:v>
                </c:pt>
                <c:pt idx="94">
                  <c:v>36.74</c:v>
                </c:pt>
                <c:pt idx="95">
                  <c:v>36.73</c:v>
                </c:pt>
                <c:pt idx="96">
                  <c:v>36.71</c:v>
                </c:pt>
                <c:pt idx="97">
                  <c:v>36.7</c:v>
                </c:pt>
                <c:pt idx="98">
                  <c:v>36.68</c:v>
                </c:pt>
                <c:pt idx="99">
                  <c:v>36.66</c:v>
                </c:pt>
                <c:pt idx="100">
                  <c:v>36.65</c:v>
                </c:pt>
                <c:pt idx="101">
                  <c:v>36.64</c:v>
                </c:pt>
                <c:pt idx="102">
                  <c:v>36.63</c:v>
                </c:pt>
                <c:pt idx="103">
                  <c:v>36.63</c:v>
                </c:pt>
                <c:pt idx="104">
                  <c:v>36.62</c:v>
                </c:pt>
                <c:pt idx="105">
                  <c:v>36.62</c:v>
                </c:pt>
                <c:pt idx="106">
                  <c:v>36.61</c:v>
                </c:pt>
                <c:pt idx="107">
                  <c:v>36.6</c:v>
                </c:pt>
                <c:pt idx="108">
                  <c:v>36.59</c:v>
                </c:pt>
                <c:pt idx="109">
                  <c:v>36.59</c:v>
                </c:pt>
                <c:pt idx="110">
                  <c:v>36.58</c:v>
                </c:pt>
                <c:pt idx="111">
                  <c:v>36.57</c:v>
                </c:pt>
                <c:pt idx="112">
                  <c:v>36.56</c:v>
                </c:pt>
                <c:pt idx="113">
                  <c:v>36.56</c:v>
                </c:pt>
                <c:pt idx="114">
                  <c:v>36.55</c:v>
                </c:pt>
                <c:pt idx="115">
                  <c:v>36.54</c:v>
                </c:pt>
                <c:pt idx="116">
                  <c:v>36.54</c:v>
                </c:pt>
                <c:pt idx="117">
                  <c:v>36.52</c:v>
                </c:pt>
                <c:pt idx="118">
                  <c:v>36.51</c:v>
                </c:pt>
                <c:pt idx="119">
                  <c:v>36.5</c:v>
                </c:pt>
                <c:pt idx="120">
                  <c:v>36.49</c:v>
                </c:pt>
                <c:pt idx="121">
                  <c:v>36.48</c:v>
                </c:pt>
                <c:pt idx="122">
                  <c:v>36.46</c:v>
                </c:pt>
                <c:pt idx="123">
                  <c:v>36.46</c:v>
                </c:pt>
                <c:pt idx="124">
                  <c:v>36.44</c:v>
                </c:pt>
                <c:pt idx="125">
                  <c:v>36.43</c:v>
                </c:pt>
                <c:pt idx="126">
                  <c:v>36.43</c:v>
                </c:pt>
                <c:pt idx="127">
                  <c:v>36.43</c:v>
                </c:pt>
                <c:pt idx="128">
                  <c:v>36.42</c:v>
                </c:pt>
                <c:pt idx="129">
                  <c:v>36.42</c:v>
                </c:pt>
                <c:pt idx="130">
                  <c:v>36.4</c:v>
                </c:pt>
                <c:pt idx="131">
                  <c:v>36.4</c:v>
                </c:pt>
                <c:pt idx="132">
                  <c:v>36.4</c:v>
                </c:pt>
                <c:pt idx="133">
                  <c:v>36.39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mochan_prep_todos!$C$1</c:f>
              <c:strCache>
                <c:ptCount val="1"/>
                <c:pt idx="0">
                  <c:v>%PRI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mochan_prep_todos!$C$2:$C$135</c:f>
              <c:numCache>
                <c:ptCount val="134"/>
                <c:pt idx="0">
                  <c:v>20.2969740569219</c:v>
                </c:pt>
                <c:pt idx="1">
                  <c:v>19.92894237770967</c:v>
                </c:pt>
                <c:pt idx="2">
                  <c:v>19.614414015374486</c:v>
                </c:pt>
                <c:pt idx="3">
                  <c:v>19.436432744239145</c:v>
                </c:pt>
                <c:pt idx="4">
                  <c:v>19.07578467771326</c:v>
                </c:pt>
                <c:pt idx="5">
                  <c:v>18.98330638862146</c:v>
                </c:pt>
                <c:pt idx="6">
                  <c:v>18.84014888154581</c:v>
                </c:pt>
                <c:pt idx="7">
                  <c:v>18.764913543948076</c:v>
                </c:pt>
                <c:pt idx="8">
                  <c:v>18.735116990379932</c:v>
                </c:pt>
                <c:pt idx="9">
                  <c:v>18.712570982726458</c:v>
                </c:pt>
                <c:pt idx="10">
                  <c:v>18.69604021234374</c:v>
                </c:pt>
                <c:pt idx="11">
                  <c:v>18.615888601548836</c:v>
                </c:pt>
                <c:pt idx="12">
                  <c:v>18.642916550725268</c:v>
                </c:pt>
                <c:pt idx="13">
                  <c:v>18.691434079175334</c:v>
                </c:pt>
                <c:pt idx="14">
                  <c:v>18.685175620398077</c:v>
                </c:pt>
                <c:pt idx="15">
                  <c:v>18.738041804621076</c:v>
                </c:pt>
                <c:pt idx="16">
                  <c:v>18.802897347974486</c:v>
                </c:pt>
                <c:pt idx="17">
                  <c:v>18.823979823415414</c:v>
                </c:pt>
                <c:pt idx="18">
                  <c:v>18.838195649490316</c:v>
                </c:pt>
                <c:pt idx="19">
                  <c:v>18.865433835529952</c:v>
                </c:pt>
                <c:pt idx="20">
                  <c:v>18.91297041348116</c:v>
                </c:pt>
                <c:pt idx="21">
                  <c:v>18.981995477725743</c:v>
                </c:pt>
                <c:pt idx="22">
                  <c:v>19.02</c:v>
                </c:pt>
                <c:pt idx="23">
                  <c:v>19.05</c:v>
                </c:pt>
                <c:pt idx="24">
                  <c:v>19.07</c:v>
                </c:pt>
                <c:pt idx="25">
                  <c:v>19.1</c:v>
                </c:pt>
                <c:pt idx="26">
                  <c:v>19.13</c:v>
                </c:pt>
                <c:pt idx="27">
                  <c:v>19.23</c:v>
                </c:pt>
                <c:pt idx="28">
                  <c:v>19.207623938176404</c:v>
                </c:pt>
                <c:pt idx="29">
                  <c:v>19.236420297888106</c:v>
                </c:pt>
                <c:pt idx="30">
                  <c:v>19.276867285989514</c:v>
                </c:pt>
                <c:pt idx="31">
                  <c:v>19.32024398481546</c:v>
                </c:pt>
                <c:pt idx="32">
                  <c:v>19.37</c:v>
                </c:pt>
                <c:pt idx="33">
                  <c:v>19.35368278739104</c:v>
                </c:pt>
                <c:pt idx="34">
                  <c:v>19.374784026218887</c:v>
                </c:pt>
                <c:pt idx="35">
                  <c:v>19.41</c:v>
                </c:pt>
                <c:pt idx="36">
                  <c:v>19.401185266637157</c:v>
                </c:pt>
                <c:pt idx="37">
                  <c:v>19.44</c:v>
                </c:pt>
                <c:pt idx="38">
                  <c:v>19.48</c:v>
                </c:pt>
                <c:pt idx="39">
                  <c:v>19.47</c:v>
                </c:pt>
                <c:pt idx="40">
                  <c:v>19.49</c:v>
                </c:pt>
                <c:pt idx="41">
                  <c:v>19.51</c:v>
                </c:pt>
                <c:pt idx="42">
                  <c:v>19.51</c:v>
                </c:pt>
                <c:pt idx="43">
                  <c:v>19.51</c:v>
                </c:pt>
                <c:pt idx="44">
                  <c:v>19.51</c:v>
                </c:pt>
                <c:pt idx="45">
                  <c:v>19.52</c:v>
                </c:pt>
                <c:pt idx="46">
                  <c:v>19.53</c:v>
                </c:pt>
                <c:pt idx="47">
                  <c:v>19.53</c:v>
                </c:pt>
                <c:pt idx="48">
                  <c:v>19.53</c:v>
                </c:pt>
                <c:pt idx="49">
                  <c:v>19.54</c:v>
                </c:pt>
                <c:pt idx="50">
                  <c:v>19.62</c:v>
                </c:pt>
                <c:pt idx="51">
                  <c:v>19.65</c:v>
                </c:pt>
                <c:pt idx="52">
                  <c:v>19.67</c:v>
                </c:pt>
                <c:pt idx="53">
                  <c:v>19.69</c:v>
                </c:pt>
                <c:pt idx="54">
                  <c:v>19.71</c:v>
                </c:pt>
                <c:pt idx="55">
                  <c:v>19.73</c:v>
                </c:pt>
                <c:pt idx="56">
                  <c:v>19.75</c:v>
                </c:pt>
                <c:pt idx="57">
                  <c:v>19.79</c:v>
                </c:pt>
                <c:pt idx="58">
                  <c:v>19.81</c:v>
                </c:pt>
                <c:pt idx="59">
                  <c:v>19.84</c:v>
                </c:pt>
                <c:pt idx="60">
                  <c:v>19.87</c:v>
                </c:pt>
                <c:pt idx="61">
                  <c:v>19.9</c:v>
                </c:pt>
                <c:pt idx="62">
                  <c:v>19.93</c:v>
                </c:pt>
                <c:pt idx="63">
                  <c:v>19.97</c:v>
                </c:pt>
                <c:pt idx="64">
                  <c:v>20.01</c:v>
                </c:pt>
                <c:pt idx="65">
                  <c:v>20.05</c:v>
                </c:pt>
                <c:pt idx="66">
                  <c:v>20.09</c:v>
                </c:pt>
                <c:pt idx="67">
                  <c:v>20.13</c:v>
                </c:pt>
                <c:pt idx="68">
                  <c:v>20.17</c:v>
                </c:pt>
                <c:pt idx="69">
                  <c:v>20.22</c:v>
                </c:pt>
                <c:pt idx="70">
                  <c:v>20.25</c:v>
                </c:pt>
                <c:pt idx="71">
                  <c:v>20.29</c:v>
                </c:pt>
                <c:pt idx="72">
                  <c:v>20.33</c:v>
                </c:pt>
                <c:pt idx="73">
                  <c:v>20.37</c:v>
                </c:pt>
                <c:pt idx="74">
                  <c:v>20.4</c:v>
                </c:pt>
                <c:pt idx="75">
                  <c:v>20.44</c:v>
                </c:pt>
                <c:pt idx="76">
                  <c:v>20.47</c:v>
                </c:pt>
                <c:pt idx="77">
                  <c:v>20.49</c:v>
                </c:pt>
                <c:pt idx="78">
                  <c:v>20.52</c:v>
                </c:pt>
                <c:pt idx="79">
                  <c:v>20.54</c:v>
                </c:pt>
                <c:pt idx="80">
                  <c:v>20.58</c:v>
                </c:pt>
                <c:pt idx="81">
                  <c:v>20.6</c:v>
                </c:pt>
                <c:pt idx="82">
                  <c:v>20.63</c:v>
                </c:pt>
                <c:pt idx="83">
                  <c:v>20.66</c:v>
                </c:pt>
                <c:pt idx="84">
                  <c:v>20.69</c:v>
                </c:pt>
                <c:pt idx="85">
                  <c:v>20.73</c:v>
                </c:pt>
                <c:pt idx="86">
                  <c:v>20.76</c:v>
                </c:pt>
                <c:pt idx="87">
                  <c:v>20.78</c:v>
                </c:pt>
                <c:pt idx="88">
                  <c:v>20.81</c:v>
                </c:pt>
                <c:pt idx="89">
                  <c:v>20.84</c:v>
                </c:pt>
                <c:pt idx="90">
                  <c:v>20.86</c:v>
                </c:pt>
                <c:pt idx="91">
                  <c:v>20.88</c:v>
                </c:pt>
                <c:pt idx="92">
                  <c:v>20.91</c:v>
                </c:pt>
                <c:pt idx="93">
                  <c:v>20.93</c:v>
                </c:pt>
                <c:pt idx="94">
                  <c:v>20.95</c:v>
                </c:pt>
                <c:pt idx="95">
                  <c:v>20.97</c:v>
                </c:pt>
                <c:pt idx="96">
                  <c:v>20.99</c:v>
                </c:pt>
                <c:pt idx="97">
                  <c:v>21.02</c:v>
                </c:pt>
                <c:pt idx="98">
                  <c:v>21.04</c:v>
                </c:pt>
                <c:pt idx="99">
                  <c:v>21.06</c:v>
                </c:pt>
                <c:pt idx="100">
                  <c:v>21.08</c:v>
                </c:pt>
                <c:pt idx="101">
                  <c:v>21.1</c:v>
                </c:pt>
                <c:pt idx="102">
                  <c:v>21.12</c:v>
                </c:pt>
                <c:pt idx="103">
                  <c:v>21.14</c:v>
                </c:pt>
                <c:pt idx="104">
                  <c:v>21.15</c:v>
                </c:pt>
                <c:pt idx="105">
                  <c:v>21.17</c:v>
                </c:pt>
                <c:pt idx="106">
                  <c:v>21.18</c:v>
                </c:pt>
                <c:pt idx="107">
                  <c:v>21.19</c:v>
                </c:pt>
                <c:pt idx="108">
                  <c:v>21.2</c:v>
                </c:pt>
                <c:pt idx="109">
                  <c:v>21.22</c:v>
                </c:pt>
                <c:pt idx="110">
                  <c:v>21.23</c:v>
                </c:pt>
                <c:pt idx="111">
                  <c:v>21.24</c:v>
                </c:pt>
                <c:pt idx="112">
                  <c:v>21.26</c:v>
                </c:pt>
                <c:pt idx="113">
                  <c:v>21.26</c:v>
                </c:pt>
                <c:pt idx="114">
                  <c:v>21.28</c:v>
                </c:pt>
                <c:pt idx="115">
                  <c:v>21.3</c:v>
                </c:pt>
                <c:pt idx="116">
                  <c:v>21.31</c:v>
                </c:pt>
                <c:pt idx="117">
                  <c:v>21.34</c:v>
                </c:pt>
                <c:pt idx="118">
                  <c:v>21.35</c:v>
                </c:pt>
                <c:pt idx="119">
                  <c:v>21.36</c:v>
                </c:pt>
                <c:pt idx="120">
                  <c:v>21.37</c:v>
                </c:pt>
                <c:pt idx="121">
                  <c:v>21.39</c:v>
                </c:pt>
                <c:pt idx="122">
                  <c:v>21.41</c:v>
                </c:pt>
                <c:pt idx="123">
                  <c:v>21.42</c:v>
                </c:pt>
                <c:pt idx="124">
                  <c:v>21.44</c:v>
                </c:pt>
                <c:pt idx="125">
                  <c:v>21.45</c:v>
                </c:pt>
                <c:pt idx="126">
                  <c:v>21.45</c:v>
                </c:pt>
                <c:pt idx="127">
                  <c:v>21.46</c:v>
                </c:pt>
                <c:pt idx="128">
                  <c:v>21.46</c:v>
                </c:pt>
                <c:pt idx="129">
                  <c:v>21.47</c:v>
                </c:pt>
                <c:pt idx="130">
                  <c:v>21.47</c:v>
                </c:pt>
                <c:pt idx="131">
                  <c:v>21.48</c:v>
                </c:pt>
                <c:pt idx="132">
                  <c:v>21.48</c:v>
                </c:pt>
                <c:pt idx="133">
                  <c:v>21.49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mochan_prep_todos!$D$1</c:f>
              <c:strCache>
                <c:ptCount val="1"/>
                <c:pt idx="0">
                  <c:v>%PRD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mochan_prep_todos!$D$2:$D$135</c:f>
              <c:numCache>
                <c:ptCount val="134"/>
                <c:pt idx="0">
                  <c:v>32.8728474439099</c:v>
                </c:pt>
                <c:pt idx="1">
                  <c:v>32.98418007665901</c:v>
                </c:pt>
                <c:pt idx="2">
                  <c:v>33.04115209548731</c:v>
                </c:pt>
                <c:pt idx="3">
                  <c:v>33.17946544783122</c:v>
                </c:pt>
                <c:pt idx="4">
                  <c:v>33.46829287766458</c:v>
                </c:pt>
                <c:pt idx="5">
                  <c:v>33.58340447948266</c:v>
                </c:pt>
                <c:pt idx="6">
                  <c:v>33.591705872959324</c:v>
                </c:pt>
                <c:pt idx="7">
                  <c:v>33.8257011324126</c:v>
                </c:pt>
                <c:pt idx="8">
                  <c:v>34.03206096613739</c:v>
                </c:pt>
                <c:pt idx="9">
                  <c:v>34.09148451544322</c:v>
                </c:pt>
                <c:pt idx="10">
                  <c:v>34.34001188641423</c:v>
                </c:pt>
                <c:pt idx="11">
                  <c:v>34.53919273591893</c:v>
                </c:pt>
                <c:pt idx="12">
                  <c:v>34.61359224849818</c:v>
                </c:pt>
                <c:pt idx="13">
                  <c:v>34.6859749484503</c:v>
                </c:pt>
                <c:pt idx="14">
                  <c:v>34.836018390352166</c:v>
                </c:pt>
                <c:pt idx="15">
                  <c:v>34.91171534700291</c:v>
                </c:pt>
                <c:pt idx="16">
                  <c:v>35.32837300316156</c:v>
                </c:pt>
                <c:pt idx="17">
                  <c:v>35.33739520584482</c:v>
                </c:pt>
                <c:pt idx="18">
                  <c:v>35.37770507900649</c:v>
                </c:pt>
                <c:pt idx="19">
                  <c:v>35.434411864100404</c:v>
                </c:pt>
                <c:pt idx="20">
                  <c:v>35.48635186832485</c:v>
                </c:pt>
                <c:pt idx="21">
                  <c:v>35.588624115166276</c:v>
                </c:pt>
                <c:pt idx="22">
                  <c:v>35.59</c:v>
                </c:pt>
                <c:pt idx="23">
                  <c:v>35.61</c:v>
                </c:pt>
                <c:pt idx="24">
                  <c:v>35.64</c:v>
                </c:pt>
                <c:pt idx="25">
                  <c:v>35.68</c:v>
                </c:pt>
                <c:pt idx="26">
                  <c:v>35.68</c:v>
                </c:pt>
                <c:pt idx="27">
                  <c:v>35.74</c:v>
                </c:pt>
                <c:pt idx="28">
                  <c:v>35.73944278561968</c:v>
                </c:pt>
                <c:pt idx="29">
                  <c:v>35.74843277983847</c:v>
                </c:pt>
                <c:pt idx="30">
                  <c:v>35.77670722961812</c:v>
                </c:pt>
                <c:pt idx="31">
                  <c:v>35.7765694631904</c:v>
                </c:pt>
                <c:pt idx="32">
                  <c:v>35.79</c:v>
                </c:pt>
                <c:pt idx="33">
                  <c:v>35.78887665565676</c:v>
                </c:pt>
                <c:pt idx="34">
                  <c:v>35.79394976380004</c:v>
                </c:pt>
                <c:pt idx="35">
                  <c:v>35.79</c:v>
                </c:pt>
                <c:pt idx="36">
                  <c:v>35.80194687798973</c:v>
                </c:pt>
                <c:pt idx="37">
                  <c:v>35.8</c:v>
                </c:pt>
                <c:pt idx="38">
                  <c:v>35.82</c:v>
                </c:pt>
                <c:pt idx="39">
                  <c:v>35.83</c:v>
                </c:pt>
                <c:pt idx="40">
                  <c:v>35.83</c:v>
                </c:pt>
                <c:pt idx="41">
                  <c:v>35.85</c:v>
                </c:pt>
                <c:pt idx="42">
                  <c:v>35.87</c:v>
                </c:pt>
                <c:pt idx="43">
                  <c:v>35.9</c:v>
                </c:pt>
                <c:pt idx="44">
                  <c:v>35.94</c:v>
                </c:pt>
                <c:pt idx="45">
                  <c:v>35.98</c:v>
                </c:pt>
                <c:pt idx="46">
                  <c:v>36.03</c:v>
                </c:pt>
                <c:pt idx="47">
                  <c:v>36.06</c:v>
                </c:pt>
                <c:pt idx="48">
                  <c:v>36.09</c:v>
                </c:pt>
                <c:pt idx="49">
                  <c:v>36.13</c:v>
                </c:pt>
                <c:pt idx="50">
                  <c:v>36.21</c:v>
                </c:pt>
                <c:pt idx="51">
                  <c:v>36.23</c:v>
                </c:pt>
                <c:pt idx="52">
                  <c:v>36.25</c:v>
                </c:pt>
                <c:pt idx="53">
                  <c:v>36.27</c:v>
                </c:pt>
                <c:pt idx="54">
                  <c:v>36.28</c:v>
                </c:pt>
                <c:pt idx="55">
                  <c:v>36.3</c:v>
                </c:pt>
                <c:pt idx="56">
                  <c:v>36.3</c:v>
                </c:pt>
                <c:pt idx="57">
                  <c:v>36.29</c:v>
                </c:pt>
                <c:pt idx="58">
                  <c:v>36.28</c:v>
                </c:pt>
                <c:pt idx="59">
                  <c:v>36.27</c:v>
                </c:pt>
                <c:pt idx="60">
                  <c:v>36.27</c:v>
                </c:pt>
                <c:pt idx="61">
                  <c:v>36.24</c:v>
                </c:pt>
                <c:pt idx="62">
                  <c:v>36.23</c:v>
                </c:pt>
                <c:pt idx="63">
                  <c:v>36.19</c:v>
                </c:pt>
                <c:pt idx="64">
                  <c:v>36.16</c:v>
                </c:pt>
                <c:pt idx="65">
                  <c:v>36.13</c:v>
                </c:pt>
                <c:pt idx="66">
                  <c:v>36.11</c:v>
                </c:pt>
                <c:pt idx="67">
                  <c:v>36.07</c:v>
                </c:pt>
                <c:pt idx="68">
                  <c:v>36.04</c:v>
                </c:pt>
                <c:pt idx="69">
                  <c:v>36.01</c:v>
                </c:pt>
                <c:pt idx="70">
                  <c:v>35.98</c:v>
                </c:pt>
                <c:pt idx="71">
                  <c:v>35.96</c:v>
                </c:pt>
                <c:pt idx="72">
                  <c:v>35.93</c:v>
                </c:pt>
                <c:pt idx="73">
                  <c:v>35.9</c:v>
                </c:pt>
                <c:pt idx="74">
                  <c:v>35.87</c:v>
                </c:pt>
                <c:pt idx="75">
                  <c:v>35.85</c:v>
                </c:pt>
                <c:pt idx="76">
                  <c:v>35.83</c:v>
                </c:pt>
                <c:pt idx="77">
                  <c:v>35.81</c:v>
                </c:pt>
                <c:pt idx="78">
                  <c:v>35.79</c:v>
                </c:pt>
                <c:pt idx="79">
                  <c:v>35.77</c:v>
                </c:pt>
                <c:pt idx="80">
                  <c:v>35.75</c:v>
                </c:pt>
                <c:pt idx="81">
                  <c:v>35.73</c:v>
                </c:pt>
                <c:pt idx="82">
                  <c:v>35.71</c:v>
                </c:pt>
                <c:pt idx="83">
                  <c:v>35.69</c:v>
                </c:pt>
                <c:pt idx="84">
                  <c:v>35.67</c:v>
                </c:pt>
                <c:pt idx="85">
                  <c:v>35.66</c:v>
                </c:pt>
                <c:pt idx="86">
                  <c:v>35.65</c:v>
                </c:pt>
                <c:pt idx="87">
                  <c:v>35.64</c:v>
                </c:pt>
                <c:pt idx="88">
                  <c:v>35.64</c:v>
                </c:pt>
                <c:pt idx="89">
                  <c:v>35.63</c:v>
                </c:pt>
                <c:pt idx="90">
                  <c:v>35.63</c:v>
                </c:pt>
                <c:pt idx="91">
                  <c:v>35.62</c:v>
                </c:pt>
                <c:pt idx="92">
                  <c:v>35.61</c:v>
                </c:pt>
                <c:pt idx="93">
                  <c:v>35.61</c:v>
                </c:pt>
                <c:pt idx="94">
                  <c:v>35.6</c:v>
                </c:pt>
                <c:pt idx="95">
                  <c:v>35.59</c:v>
                </c:pt>
                <c:pt idx="96">
                  <c:v>35.59</c:v>
                </c:pt>
                <c:pt idx="97">
                  <c:v>35.58</c:v>
                </c:pt>
                <c:pt idx="98">
                  <c:v>35.57</c:v>
                </c:pt>
                <c:pt idx="99">
                  <c:v>35.57</c:v>
                </c:pt>
                <c:pt idx="100">
                  <c:v>35.56</c:v>
                </c:pt>
                <c:pt idx="101">
                  <c:v>35.54</c:v>
                </c:pt>
                <c:pt idx="102">
                  <c:v>35.53</c:v>
                </c:pt>
                <c:pt idx="103">
                  <c:v>35.52</c:v>
                </c:pt>
                <c:pt idx="104">
                  <c:v>35.51</c:v>
                </c:pt>
                <c:pt idx="105">
                  <c:v>35.5</c:v>
                </c:pt>
                <c:pt idx="106">
                  <c:v>35.49</c:v>
                </c:pt>
                <c:pt idx="107">
                  <c:v>35.49</c:v>
                </c:pt>
                <c:pt idx="108">
                  <c:v>35.49</c:v>
                </c:pt>
                <c:pt idx="109">
                  <c:v>35.48</c:v>
                </c:pt>
                <c:pt idx="110">
                  <c:v>35.48</c:v>
                </c:pt>
                <c:pt idx="111">
                  <c:v>35.48</c:v>
                </c:pt>
                <c:pt idx="112">
                  <c:v>35.47</c:v>
                </c:pt>
                <c:pt idx="113">
                  <c:v>35.47</c:v>
                </c:pt>
                <c:pt idx="114">
                  <c:v>35.46</c:v>
                </c:pt>
                <c:pt idx="115">
                  <c:v>35.45</c:v>
                </c:pt>
                <c:pt idx="116">
                  <c:v>35.45</c:v>
                </c:pt>
                <c:pt idx="117">
                  <c:v>35.44</c:v>
                </c:pt>
                <c:pt idx="118">
                  <c:v>35.44</c:v>
                </c:pt>
                <c:pt idx="119">
                  <c:v>35.43</c:v>
                </c:pt>
                <c:pt idx="120">
                  <c:v>35.43</c:v>
                </c:pt>
                <c:pt idx="121">
                  <c:v>35.42</c:v>
                </c:pt>
                <c:pt idx="122">
                  <c:v>35.42</c:v>
                </c:pt>
                <c:pt idx="123">
                  <c:v>35.41</c:v>
                </c:pt>
                <c:pt idx="124">
                  <c:v>35.41</c:v>
                </c:pt>
                <c:pt idx="125">
                  <c:v>35.4</c:v>
                </c:pt>
                <c:pt idx="126">
                  <c:v>35.4</c:v>
                </c:pt>
                <c:pt idx="127">
                  <c:v>35.4</c:v>
                </c:pt>
                <c:pt idx="128">
                  <c:v>35.4</c:v>
                </c:pt>
                <c:pt idx="129">
                  <c:v>35.4</c:v>
                </c:pt>
                <c:pt idx="130">
                  <c:v>35.41</c:v>
                </c:pt>
                <c:pt idx="131">
                  <c:v>35.41</c:v>
                </c:pt>
                <c:pt idx="132">
                  <c:v>35.41</c:v>
                </c:pt>
                <c:pt idx="133">
                  <c:v>35.41</c:v>
                </c:pt>
              </c:numCache>
            </c:numRef>
          </c:val>
          <c:smooth val="0"/>
        </c:ser>
        <c:marker val="1"/>
        <c:axId val="43777268"/>
        <c:axId val="53167653"/>
      </c:lineChart>
      <c:catAx>
        <c:axId val="43777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 conteo (actas)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67653"/>
        <c:crosses val="autoZero"/>
        <c:auto val="1"/>
        <c:lblOffset val="100"/>
        <c:tickLblSkip val="5"/>
        <c:tickMarkSkip val="5"/>
        <c:noMultiLvlLbl val="0"/>
      </c:catAx>
      <c:valAx>
        <c:axId val="53167653"/>
        <c:scaling>
          <c:orientation val="minMax"/>
          <c:max val="38"/>
          <c:min val="3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 votos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772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(%votos) vs (%conteo de actas) 
del PRI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mochan_prep_todos!$B$1</c:f>
              <c:strCache>
                <c:ptCount val="1"/>
                <c:pt idx="0">
                  <c:v>%PAN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mochan_prep_todos!$B$2:$B$135</c:f>
              <c:numCache>
                <c:ptCount val="134"/>
                <c:pt idx="0">
                  <c:v>40.13027741558383</c:v>
                </c:pt>
                <c:pt idx="1">
                  <c:v>40.387216029575335</c:v>
                </c:pt>
                <c:pt idx="2">
                  <c:v>40.64476084460581</c:v>
                </c:pt>
                <c:pt idx="3">
                  <c:v>40.68447065843924</c:v>
                </c:pt>
                <c:pt idx="4">
                  <c:v>40.75623704974315</c:v>
                </c:pt>
                <c:pt idx="5">
                  <c:v>40.7335420287047</c:v>
                </c:pt>
                <c:pt idx="6">
                  <c:v>40.868475683909246</c:v>
                </c:pt>
                <c:pt idx="7">
                  <c:v>40.70964967547728</c:v>
                </c:pt>
                <c:pt idx="8">
                  <c:v>40.533087265723594</c:v>
                </c:pt>
                <c:pt idx="9">
                  <c:v>40.49621793417425</c:v>
                </c:pt>
                <c:pt idx="10">
                  <c:v>40.264200739375255</c:v>
                </c:pt>
                <c:pt idx="11">
                  <c:v>40.14518357177499</c:v>
                </c:pt>
                <c:pt idx="12">
                  <c:v>40.04376065523175</c:v>
                </c:pt>
                <c:pt idx="13">
                  <c:v>39.92284261862139</c:v>
                </c:pt>
                <c:pt idx="14">
                  <c:v>39.779086003666144</c:v>
                </c:pt>
                <c:pt idx="15">
                  <c:v>39.65051864471645</c:v>
                </c:pt>
                <c:pt idx="16">
                  <c:v>39.16899849494817</c:v>
                </c:pt>
                <c:pt idx="17">
                  <c:v>39.1388882901061</c:v>
                </c:pt>
                <c:pt idx="18">
                  <c:v>39.08435822572631</c:v>
                </c:pt>
                <c:pt idx="19">
                  <c:v>39.000413912706335</c:v>
                </c:pt>
                <c:pt idx="20">
                  <c:v>38.90094125762222</c:v>
                </c:pt>
                <c:pt idx="21">
                  <c:v>38.72963992031466</c:v>
                </c:pt>
                <c:pt idx="22">
                  <c:v>38.7</c:v>
                </c:pt>
                <c:pt idx="23">
                  <c:v>38.64</c:v>
                </c:pt>
                <c:pt idx="24">
                  <c:v>38.6</c:v>
                </c:pt>
                <c:pt idx="25">
                  <c:v>38.52</c:v>
                </c:pt>
                <c:pt idx="26">
                  <c:v>38.48</c:v>
                </c:pt>
                <c:pt idx="27">
                  <c:v>38.31</c:v>
                </c:pt>
                <c:pt idx="28">
                  <c:v>38.353199167652846</c:v>
                </c:pt>
                <c:pt idx="29">
                  <c:v>38.310920502801764</c:v>
                </c:pt>
                <c:pt idx="30">
                  <c:v>38.242015750598654</c:v>
                </c:pt>
                <c:pt idx="31">
                  <c:v>38.19480583549746</c:v>
                </c:pt>
                <c:pt idx="32">
                  <c:v>38.11</c:v>
                </c:pt>
                <c:pt idx="33">
                  <c:v>38.141463209637</c:v>
                </c:pt>
                <c:pt idx="34">
                  <c:v>38.111476732767755</c:v>
                </c:pt>
                <c:pt idx="35">
                  <c:v>38.05</c:v>
                </c:pt>
                <c:pt idx="36">
                  <c:v>38.07305015346185</c:v>
                </c:pt>
                <c:pt idx="37">
                  <c:v>38.01</c:v>
                </c:pt>
                <c:pt idx="38">
                  <c:v>37.95</c:v>
                </c:pt>
                <c:pt idx="39">
                  <c:v>37.95</c:v>
                </c:pt>
                <c:pt idx="40">
                  <c:v>37.93</c:v>
                </c:pt>
                <c:pt idx="41">
                  <c:v>37.89</c:v>
                </c:pt>
                <c:pt idx="42">
                  <c:v>37.86</c:v>
                </c:pt>
                <c:pt idx="43">
                  <c:v>37.83</c:v>
                </c:pt>
                <c:pt idx="44">
                  <c:v>37.79</c:v>
                </c:pt>
                <c:pt idx="45">
                  <c:v>37.73</c:v>
                </c:pt>
                <c:pt idx="46">
                  <c:v>37.67</c:v>
                </c:pt>
                <c:pt idx="47">
                  <c:v>37.65</c:v>
                </c:pt>
                <c:pt idx="48">
                  <c:v>37.62</c:v>
                </c:pt>
                <c:pt idx="49">
                  <c:v>37.57</c:v>
                </c:pt>
                <c:pt idx="50">
                  <c:v>37.42</c:v>
                </c:pt>
                <c:pt idx="51">
                  <c:v>37.37</c:v>
                </c:pt>
                <c:pt idx="52">
                  <c:v>37.33</c:v>
                </c:pt>
                <c:pt idx="53">
                  <c:v>37.29</c:v>
                </c:pt>
                <c:pt idx="54">
                  <c:v>37.26</c:v>
                </c:pt>
                <c:pt idx="55">
                  <c:v>37.23</c:v>
                </c:pt>
                <c:pt idx="56">
                  <c:v>37.21</c:v>
                </c:pt>
                <c:pt idx="57">
                  <c:v>37.18</c:v>
                </c:pt>
                <c:pt idx="58">
                  <c:v>37.18</c:v>
                </c:pt>
                <c:pt idx="59">
                  <c:v>37.16</c:v>
                </c:pt>
                <c:pt idx="60">
                  <c:v>37.14</c:v>
                </c:pt>
                <c:pt idx="61">
                  <c:v>37.13</c:v>
                </c:pt>
                <c:pt idx="62">
                  <c:v>37.12</c:v>
                </c:pt>
                <c:pt idx="63">
                  <c:v>37.11</c:v>
                </c:pt>
                <c:pt idx="64">
                  <c:v>37.11</c:v>
                </c:pt>
                <c:pt idx="65">
                  <c:v>37.1</c:v>
                </c:pt>
                <c:pt idx="66">
                  <c:v>37.08</c:v>
                </c:pt>
                <c:pt idx="67">
                  <c:v>37.08</c:v>
                </c:pt>
                <c:pt idx="68">
                  <c:v>37.07</c:v>
                </c:pt>
                <c:pt idx="69">
                  <c:v>37.06</c:v>
                </c:pt>
                <c:pt idx="70">
                  <c:v>37.05</c:v>
                </c:pt>
                <c:pt idx="71">
                  <c:v>37.04</c:v>
                </c:pt>
                <c:pt idx="72">
                  <c:v>37.03</c:v>
                </c:pt>
                <c:pt idx="73">
                  <c:v>37.02</c:v>
                </c:pt>
                <c:pt idx="74">
                  <c:v>37.01</c:v>
                </c:pt>
                <c:pt idx="75">
                  <c:v>37</c:v>
                </c:pt>
                <c:pt idx="76">
                  <c:v>36.99</c:v>
                </c:pt>
                <c:pt idx="77">
                  <c:v>36.98</c:v>
                </c:pt>
                <c:pt idx="78">
                  <c:v>36.97</c:v>
                </c:pt>
                <c:pt idx="79">
                  <c:v>36.97</c:v>
                </c:pt>
                <c:pt idx="80">
                  <c:v>36.96</c:v>
                </c:pt>
                <c:pt idx="81">
                  <c:v>36.95</c:v>
                </c:pt>
                <c:pt idx="82">
                  <c:v>36.94</c:v>
                </c:pt>
                <c:pt idx="83">
                  <c:v>36.93</c:v>
                </c:pt>
                <c:pt idx="84">
                  <c:v>36.92</c:v>
                </c:pt>
                <c:pt idx="85">
                  <c:v>36.9</c:v>
                </c:pt>
                <c:pt idx="86">
                  <c:v>36.88</c:v>
                </c:pt>
                <c:pt idx="87">
                  <c:v>36.86</c:v>
                </c:pt>
                <c:pt idx="88">
                  <c:v>36.84</c:v>
                </c:pt>
                <c:pt idx="89">
                  <c:v>36.82</c:v>
                </c:pt>
                <c:pt idx="90">
                  <c:v>36.8</c:v>
                </c:pt>
                <c:pt idx="91">
                  <c:v>36.79</c:v>
                </c:pt>
                <c:pt idx="92">
                  <c:v>36.77</c:v>
                </c:pt>
                <c:pt idx="93">
                  <c:v>36.76</c:v>
                </c:pt>
                <c:pt idx="94">
                  <c:v>36.74</c:v>
                </c:pt>
                <c:pt idx="95">
                  <c:v>36.73</c:v>
                </c:pt>
                <c:pt idx="96">
                  <c:v>36.71</c:v>
                </c:pt>
                <c:pt idx="97">
                  <c:v>36.7</c:v>
                </c:pt>
                <c:pt idx="98">
                  <c:v>36.68</c:v>
                </c:pt>
                <c:pt idx="99">
                  <c:v>36.66</c:v>
                </c:pt>
                <c:pt idx="100">
                  <c:v>36.65</c:v>
                </c:pt>
                <c:pt idx="101">
                  <c:v>36.64</c:v>
                </c:pt>
                <c:pt idx="102">
                  <c:v>36.63</c:v>
                </c:pt>
                <c:pt idx="103">
                  <c:v>36.63</c:v>
                </c:pt>
                <c:pt idx="104">
                  <c:v>36.62</c:v>
                </c:pt>
                <c:pt idx="105">
                  <c:v>36.62</c:v>
                </c:pt>
                <c:pt idx="106">
                  <c:v>36.61</c:v>
                </c:pt>
                <c:pt idx="107">
                  <c:v>36.6</c:v>
                </c:pt>
                <c:pt idx="108">
                  <c:v>36.59</c:v>
                </c:pt>
                <c:pt idx="109">
                  <c:v>36.59</c:v>
                </c:pt>
                <c:pt idx="110">
                  <c:v>36.58</c:v>
                </c:pt>
                <c:pt idx="111">
                  <c:v>36.57</c:v>
                </c:pt>
                <c:pt idx="112">
                  <c:v>36.56</c:v>
                </c:pt>
                <c:pt idx="113">
                  <c:v>36.56</c:v>
                </c:pt>
                <c:pt idx="114">
                  <c:v>36.55</c:v>
                </c:pt>
                <c:pt idx="115">
                  <c:v>36.54</c:v>
                </c:pt>
                <c:pt idx="116">
                  <c:v>36.54</c:v>
                </c:pt>
                <c:pt idx="117">
                  <c:v>36.52</c:v>
                </c:pt>
                <c:pt idx="118">
                  <c:v>36.51</c:v>
                </c:pt>
                <c:pt idx="119">
                  <c:v>36.5</c:v>
                </c:pt>
                <c:pt idx="120">
                  <c:v>36.49</c:v>
                </c:pt>
                <c:pt idx="121">
                  <c:v>36.48</c:v>
                </c:pt>
                <c:pt idx="122">
                  <c:v>36.46</c:v>
                </c:pt>
                <c:pt idx="123">
                  <c:v>36.46</c:v>
                </c:pt>
                <c:pt idx="124">
                  <c:v>36.44</c:v>
                </c:pt>
                <c:pt idx="125">
                  <c:v>36.43</c:v>
                </c:pt>
                <c:pt idx="126">
                  <c:v>36.43</c:v>
                </c:pt>
                <c:pt idx="127">
                  <c:v>36.43</c:v>
                </c:pt>
                <c:pt idx="128">
                  <c:v>36.42</c:v>
                </c:pt>
                <c:pt idx="129">
                  <c:v>36.42</c:v>
                </c:pt>
                <c:pt idx="130">
                  <c:v>36.4</c:v>
                </c:pt>
                <c:pt idx="131">
                  <c:v>36.4</c:v>
                </c:pt>
                <c:pt idx="132">
                  <c:v>36.4</c:v>
                </c:pt>
                <c:pt idx="133">
                  <c:v>36.39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mochan_prep_todos!$C$1</c:f>
              <c:strCache>
                <c:ptCount val="1"/>
                <c:pt idx="0">
                  <c:v>%PRI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mochan_prep_todos!$C$2:$C$135</c:f>
              <c:numCache>
                <c:ptCount val="134"/>
                <c:pt idx="0">
                  <c:v>20.2969740569219</c:v>
                </c:pt>
                <c:pt idx="1">
                  <c:v>19.92894237770967</c:v>
                </c:pt>
                <c:pt idx="2">
                  <c:v>19.614414015374486</c:v>
                </c:pt>
                <c:pt idx="3">
                  <c:v>19.436432744239145</c:v>
                </c:pt>
                <c:pt idx="4">
                  <c:v>19.07578467771326</c:v>
                </c:pt>
                <c:pt idx="5">
                  <c:v>18.98330638862146</c:v>
                </c:pt>
                <c:pt idx="6">
                  <c:v>18.84014888154581</c:v>
                </c:pt>
                <c:pt idx="7">
                  <c:v>18.764913543948076</c:v>
                </c:pt>
                <c:pt idx="8">
                  <c:v>18.735116990379932</c:v>
                </c:pt>
                <c:pt idx="9">
                  <c:v>18.712570982726458</c:v>
                </c:pt>
                <c:pt idx="10">
                  <c:v>18.69604021234374</c:v>
                </c:pt>
                <c:pt idx="11">
                  <c:v>18.615888601548836</c:v>
                </c:pt>
                <c:pt idx="12">
                  <c:v>18.642916550725268</c:v>
                </c:pt>
                <c:pt idx="13">
                  <c:v>18.691434079175334</c:v>
                </c:pt>
                <c:pt idx="14">
                  <c:v>18.685175620398077</c:v>
                </c:pt>
                <c:pt idx="15">
                  <c:v>18.738041804621076</c:v>
                </c:pt>
                <c:pt idx="16">
                  <c:v>18.802897347974486</c:v>
                </c:pt>
                <c:pt idx="17">
                  <c:v>18.823979823415414</c:v>
                </c:pt>
                <c:pt idx="18">
                  <c:v>18.838195649490316</c:v>
                </c:pt>
                <c:pt idx="19">
                  <c:v>18.865433835529952</c:v>
                </c:pt>
                <c:pt idx="20">
                  <c:v>18.91297041348116</c:v>
                </c:pt>
                <c:pt idx="21">
                  <c:v>18.981995477725743</c:v>
                </c:pt>
                <c:pt idx="22">
                  <c:v>19.02</c:v>
                </c:pt>
                <c:pt idx="23">
                  <c:v>19.05</c:v>
                </c:pt>
                <c:pt idx="24">
                  <c:v>19.07</c:v>
                </c:pt>
                <c:pt idx="25">
                  <c:v>19.1</c:v>
                </c:pt>
                <c:pt idx="26">
                  <c:v>19.13</c:v>
                </c:pt>
                <c:pt idx="27">
                  <c:v>19.23</c:v>
                </c:pt>
                <c:pt idx="28">
                  <c:v>19.207623938176404</c:v>
                </c:pt>
                <c:pt idx="29">
                  <c:v>19.236420297888106</c:v>
                </c:pt>
                <c:pt idx="30">
                  <c:v>19.276867285989514</c:v>
                </c:pt>
                <c:pt idx="31">
                  <c:v>19.32024398481546</c:v>
                </c:pt>
                <c:pt idx="32">
                  <c:v>19.37</c:v>
                </c:pt>
                <c:pt idx="33">
                  <c:v>19.35368278739104</c:v>
                </c:pt>
                <c:pt idx="34">
                  <c:v>19.374784026218887</c:v>
                </c:pt>
                <c:pt idx="35">
                  <c:v>19.41</c:v>
                </c:pt>
                <c:pt idx="36">
                  <c:v>19.401185266637157</c:v>
                </c:pt>
                <c:pt idx="37">
                  <c:v>19.44</c:v>
                </c:pt>
                <c:pt idx="38">
                  <c:v>19.48</c:v>
                </c:pt>
                <c:pt idx="39">
                  <c:v>19.47</c:v>
                </c:pt>
                <c:pt idx="40">
                  <c:v>19.49</c:v>
                </c:pt>
                <c:pt idx="41">
                  <c:v>19.51</c:v>
                </c:pt>
                <c:pt idx="42">
                  <c:v>19.51</c:v>
                </c:pt>
                <c:pt idx="43">
                  <c:v>19.51</c:v>
                </c:pt>
                <c:pt idx="44">
                  <c:v>19.51</c:v>
                </c:pt>
                <c:pt idx="45">
                  <c:v>19.52</c:v>
                </c:pt>
                <c:pt idx="46">
                  <c:v>19.53</c:v>
                </c:pt>
                <c:pt idx="47">
                  <c:v>19.53</c:v>
                </c:pt>
                <c:pt idx="48">
                  <c:v>19.53</c:v>
                </c:pt>
                <c:pt idx="49">
                  <c:v>19.54</c:v>
                </c:pt>
                <c:pt idx="50">
                  <c:v>19.62</c:v>
                </c:pt>
                <c:pt idx="51">
                  <c:v>19.65</c:v>
                </c:pt>
                <c:pt idx="52">
                  <c:v>19.67</c:v>
                </c:pt>
                <c:pt idx="53">
                  <c:v>19.69</c:v>
                </c:pt>
                <c:pt idx="54">
                  <c:v>19.71</c:v>
                </c:pt>
                <c:pt idx="55">
                  <c:v>19.73</c:v>
                </c:pt>
                <c:pt idx="56">
                  <c:v>19.75</c:v>
                </c:pt>
                <c:pt idx="57">
                  <c:v>19.79</c:v>
                </c:pt>
                <c:pt idx="58">
                  <c:v>19.81</c:v>
                </c:pt>
                <c:pt idx="59">
                  <c:v>19.84</c:v>
                </c:pt>
                <c:pt idx="60">
                  <c:v>19.87</c:v>
                </c:pt>
                <c:pt idx="61">
                  <c:v>19.9</c:v>
                </c:pt>
                <c:pt idx="62">
                  <c:v>19.93</c:v>
                </c:pt>
                <c:pt idx="63">
                  <c:v>19.97</c:v>
                </c:pt>
                <c:pt idx="64">
                  <c:v>20.01</c:v>
                </c:pt>
                <c:pt idx="65">
                  <c:v>20.05</c:v>
                </c:pt>
                <c:pt idx="66">
                  <c:v>20.09</c:v>
                </c:pt>
                <c:pt idx="67">
                  <c:v>20.13</c:v>
                </c:pt>
                <c:pt idx="68">
                  <c:v>20.17</c:v>
                </c:pt>
                <c:pt idx="69">
                  <c:v>20.22</c:v>
                </c:pt>
                <c:pt idx="70">
                  <c:v>20.25</c:v>
                </c:pt>
                <c:pt idx="71">
                  <c:v>20.29</c:v>
                </c:pt>
                <c:pt idx="72">
                  <c:v>20.33</c:v>
                </c:pt>
                <c:pt idx="73">
                  <c:v>20.37</c:v>
                </c:pt>
                <c:pt idx="74">
                  <c:v>20.4</c:v>
                </c:pt>
                <c:pt idx="75">
                  <c:v>20.44</c:v>
                </c:pt>
                <c:pt idx="76">
                  <c:v>20.47</c:v>
                </c:pt>
                <c:pt idx="77">
                  <c:v>20.49</c:v>
                </c:pt>
                <c:pt idx="78">
                  <c:v>20.52</c:v>
                </c:pt>
                <c:pt idx="79">
                  <c:v>20.54</c:v>
                </c:pt>
                <c:pt idx="80">
                  <c:v>20.58</c:v>
                </c:pt>
                <c:pt idx="81">
                  <c:v>20.6</c:v>
                </c:pt>
                <c:pt idx="82">
                  <c:v>20.63</c:v>
                </c:pt>
                <c:pt idx="83">
                  <c:v>20.66</c:v>
                </c:pt>
                <c:pt idx="84">
                  <c:v>20.69</c:v>
                </c:pt>
                <c:pt idx="85">
                  <c:v>20.73</c:v>
                </c:pt>
                <c:pt idx="86">
                  <c:v>20.76</c:v>
                </c:pt>
                <c:pt idx="87">
                  <c:v>20.78</c:v>
                </c:pt>
                <c:pt idx="88">
                  <c:v>20.81</c:v>
                </c:pt>
                <c:pt idx="89">
                  <c:v>20.84</c:v>
                </c:pt>
                <c:pt idx="90">
                  <c:v>20.86</c:v>
                </c:pt>
                <c:pt idx="91">
                  <c:v>20.88</c:v>
                </c:pt>
                <c:pt idx="92">
                  <c:v>20.91</c:v>
                </c:pt>
                <c:pt idx="93">
                  <c:v>20.93</c:v>
                </c:pt>
                <c:pt idx="94">
                  <c:v>20.95</c:v>
                </c:pt>
                <c:pt idx="95">
                  <c:v>20.97</c:v>
                </c:pt>
                <c:pt idx="96">
                  <c:v>20.99</c:v>
                </c:pt>
                <c:pt idx="97">
                  <c:v>21.02</c:v>
                </c:pt>
                <c:pt idx="98">
                  <c:v>21.04</c:v>
                </c:pt>
                <c:pt idx="99">
                  <c:v>21.06</c:v>
                </c:pt>
                <c:pt idx="100">
                  <c:v>21.08</c:v>
                </c:pt>
                <c:pt idx="101">
                  <c:v>21.1</c:v>
                </c:pt>
                <c:pt idx="102">
                  <c:v>21.12</c:v>
                </c:pt>
                <c:pt idx="103">
                  <c:v>21.14</c:v>
                </c:pt>
                <c:pt idx="104">
                  <c:v>21.15</c:v>
                </c:pt>
                <c:pt idx="105">
                  <c:v>21.17</c:v>
                </c:pt>
                <c:pt idx="106">
                  <c:v>21.18</c:v>
                </c:pt>
                <c:pt idx="107">
                  <c:v>21.19</c:v>
                </c:pt>
                <c:pt idx="108">
                  <c:v>21.2</c:v>
                </c:pt>
                <c:pt idx="109">
                  <c:v>21.22</c:v>
                </c:pt>
                <c:pt idx="110">
                  <c:v>21.23</c:v>
                </c:pt>
                <c:pt idx="111">
                  <c:v>21.24</c:v>
                </c:pt>
                <c:pt idx="112">
                  <c:v>21.26</c:v>
                </c:pt>
                <c:pt idx="113">
                  <c:v>21.26</c:v>
                </c:pt>
                <c:pt idx="114">
                  <c:v>21.28</c:v>
                </c:pt>
                <c:pt idx="115">
                  <c:v>21.3</c:v>
                </c:pt>
                <c:pt idx="116">
                  <c:v>21.31</c:v>
                </c:pt>
                <c:pt idx="117">
                  <c:v>21.34</c:v>
                </c:pt>
                <c:pt idx="118">
                  <c:v>21.35</c:v>
                </c:pt>
                <c:pt idx="119">
                  <c:v>21.36</c:v>
                </c:pt>
                <c:pt idx="120">
                  <c:v>21.37</c:v>
                </c:pt>
                <c:pt idx="121">
                  <c:v>21.39</c:v>
                </c:pt>
                <c:pt idx="122">
                  <c:v>21.41</c:v>
                </c:pt>
                <c:pt idx="123">
                  <c:v>21.42</c:v>
                </c:pt>
                <c:pt idx="124">
                  <c:v>21.44</c:v>
                </c:pt>
                <c:pt idx="125">
                  <c:v>21.45</c:v>
                </c:pt>
                <c:pt idx="126">
                  <c:v>21.45</c:v>
                </c:pt>
                <c:pt idx="127">
                  <c:v>21.46</c:v>
                </c:pt>
                <c:pt idx="128">
                  <c:v>21.46</c:v>
                </c:pt>
                <c:pt idx="129">
                  <c:v>21.47</c:v>
                </c:pt>
                <c:pt idx="130">
                  <c:v>21.47</c:v>
                </c:pt>
                <c:pt idx="131">
                  <c:v>21.48</c:v>
                </c:pt>
                <c:pt idx="132">
                  <c:v>21.48</c:v>
                </c:pt>
                <c:pt idx="133">
                  <c:v>21.49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mochan_prep_todos!$D$1</c:f>
              <c:strCache>
                <c:ptCount val="1"/>
                <c:pt idx="0">
                  <c:v>%PRD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mochan_prep_todos!$A$2:$A$135</c:f>
              <c:numCache>
                <c:ptCount val="134"/>
                <c:pt idx="0">
                  <c:v>0.454404838099609</c:v>
                </c:pt>
                <c:pt idx="1">
                  <c:v>0.638308958820085</c:v>
                </c:pt>
                <c:pt idx="2">
                  <c:v>0.87640107611669</c:v>
                </c:pt>
                <c:pt idx="3">
                  <c:v>1.1812104722593124</c:v>
                </c:pt>
                <c:pt idx="4">
                  <c:v>1.983153492000423</c:v>
                </c:pt>
                <c:pt idx="5">
                  <c:v>2.5306749548131178</c:v>
                </c:pt>
                <c:pt idx="6">
                  <c:v>3.1185424431659046</c:v>
                </c:pt>
                <c:pt idx="7">
                  <c:v>3.830535635995532</c:v>
                </c:pt>
                <c:pt idx="8">
                  <c:v>4.599852976772554</c:v>
                </c:pt>
                <c:pt idx="9">
                  <c:v>5.436837635736072</c:v>
                </c:pt>
                <c:pt idx="10">
                  <c:v>6.338256414485421</c:v>
                </c:pt>
                <c:pt idx="11">
                  <c:v>7.293071490360499</c:v>
                </c:pt>
                <c:pt idx="12">
                  <c:v>8.32446178017368</c:v>
                </c:pt>
                <c:pt idx="13">
                  <c:v>9.395618367219724</c:v>
                </c:pt>
                <c:pt idx="14">
                  <c:v>10.536904202356093</c:v>
                </c:pt>
                <c:pt idx="15">
                  <c:v>11.731471410504422</c:v>
                </c:pt>
                <c:pt idx="16">
                  <c:v>15.54667361585413</c:v>
                </c:pt>
                <c:pt idx="17">
                  <c:v>16.82345498112277</c:v>
                </c:pt>
                <c:pt idx="18">
                  <c:v>18.164277170321235</c:v>
                </c:pt>
                <c:pt idx="19">
                  <c:v>19.497412213243226</c:v>
                </c:pt>
                <c:pt idx="20">
                  <c:v>20.903707946989822</c:v>
                </c:pt>
                <c:pt idx="21">
                  <c:v>23.7345212711882</c:v>
                </c:pt>
                <c:pt idx="22">
                  <c:v>24.26</c:v>
                </c:pt>
                <c:pt idx="23">
                  <c:v>25.68</c:v>
                </c:pt>
                <c:pt idx="24">
                  <c:v>27.11</c:v>
                </c:pt>
                <c:pt idx="25">
                  <c:v>28.5</c:v>
                </c:pt>
                <c:pt idx="26">
                  <c:v>29.95</c:v>
                </c:pt>
                <c:pt idx="27">
                  <c:v>35.65</c:v>
                </c:pt>
                <c:pt idx="28">
                  <c:v>35.80430373393316</c:v>
                </c:pt>
                <c:pt idx="29">
                  <c:v>37.339590292972765</c:v>
                </c:pt>
                <c:pt idx="30">
                  <c:v>38.853008070096955</c:v>
                </c:pt>
                <c:pt idx="31">
                  <c:v>40.37876614317061</c:v>
                </c:pt>
                <c:pt idx="32">
                  <c:v>41.3</c:v>
                </c:pt>
                <c:pt idx="33">
                  <c:v>41.87127539319663</c:v>
                </c:pt>
                <c:pt idx="34">
                  <c:v>43.41956880804556</c:v>
                </c:pt>
                <c:pt idx="35">
                  <c:v>43.99</c:v>
                </c:pt>
                <c:pt idx="36">
                  <c:v>44.843611378827106</c:v>
                </c:pt>
                <c:pt idx="37">
                  <c:v>45.34</c:v>
                </c:pt>
                <c:pt idx="38">
                  <c:v>48.08</c:v>
                </c:pt>
                <c:pt idx="39">
                  <c:v>49.5</c:v>
                </c:pt>
                <c:pt idx="40">
                  <c:v>50.79</c:v>
                </c:pt>
                <c:pt idx="41">
                  <c:v>52.04</c:v>
                </c:pt>
                <c:pt idx="42">
                  <c:v>53.24</c:v>
                </c:pt>
                <c:pt idx="43">
                  <c:v>54.45</c:v>
                </c:pt>
                <c:pt idx="44">
                  <c:v>55.68</c:v>
                </c:pt>
                <c:pt idx="45">
                  <c:v>56.91</c:v>
                </c:pt>
                <c:pt idx="46">
                  <c:v>58.11</c:v>
                </c:pt>
                <c:pt idx="47">
                  <c:v>59.28</c:v>
                </c:pt>
                <c:pt idx="48">
                  <c:v>60.43</c:v>
                </c:pt>
                <c:pt idx="49">
                  <c:v>61.57</c:v>
                </c:pt>
                <c:pt idx="50">
                  <c:v>65.77</c:v>
                </c:pt>
                <c:pt idx="51">
                  <c:v>66.79</c:v>
                </c:pt>
                <c:pt idx="52">
                  <c:v>67.8</c:v>
                </c:pt>
                <c:pt idx="53">
                  <c:v>68.76</c:v>
                </c:pt>
                <c:pt idx="54">
                  <c:v>69.67</c:v>
                </c:pt>
                <c:pt idx="55">
                  <c:v>70.52</c:v>
                </c:pt>
                <c:pt idx="56">
                  <c:v>71.33</c:v>
                </c:pt>
                <c:pt idx="57">
                  <c:v>72.09</c:v>
                </c:pt>
                <c:pt idx="58">
                  <c:v>72.79</c:v>
                </c:pt>
                <c:pt idx="59">
                  <c:v>73.49</c:v>
                </c:pt>
                <c:pt idx="60">
                  <c:v>74.17</c:v>
                </c:pt>
                <c:pt idx="61">
                  <c:v>74.83</c:v>
                </c:pt>
                <c:pt idx="62">
                  <c:v>75.47</c:v>
                </c:pt>
                <c:pt idx="63">
                  <c:v>76.12</c:v>
                </c:pt>
                <c:pt idx="64">
                  <c:v>76.74</c:v>
                </c:pt>
                <c:pt idx="65">
                  <c:v>77.37</c:v>
                </c:pt>
                <c:pt idx="66">
                  <c:v>77.96</c:v>
                </c:pt>
                <c:pt idx="67">
                  <c:v>78.52</c:v>
                </c:pt>
                <c:pt idx="68">
                  <c:v>79.08</c:v>
                </c:pt>
                <c:pt idx="69">
                  <c:v>79.64</c:v>
                </c:pt>
                <c:pt idx="70">
                  <c:v>80.19</c:v>
                </c:pt>
                <c:pt idx="71">
                  <c:v>80.73</c:v>
                </c:pt>
                <c:pt idx="72">
                  <c:v>81.2</c:v>
                </c:pt>
                <c:pt idx="73">
                  <c:v>81.71</c:v>
                </c:pt>
                <c:pt idx="74">
                  <c:v>82.19</c:v>
                </c:pt>
                <c:pt idx="75">
                  <c:v>82.65</c:v>
                </c:pt>
                <c:pt idx="76">
                  <c:v>83.07</c:v>
                </c:pt>
                <c:pt idx="77">
                  <c:v>83.47</c:v>
                </c:pt>
                <c:pt idx="78">
                  <c:v>83.87</c:v>
                </c:pt>
                <c:pt idx="79">
                  <c:v>84.26</c:v>
                </c:pt>
                <c:pt idx="80">
                  <c:v>84.7</c:v>
                </c:pt>
                <c:pt idx="81">
                  <c:v>85.13</c:v>
                </c:pt>
                <c:pt idx="82">
                  <c:v>85.53</c:v>
                </c:pt>
                <c:pt idx="83">
                  <c:v>85.95</c:v>
                </c:pt>
                <c:pt idx="84">
                  <c:v>86.38</c:v>
                </c:pt>
                <c:pt idx="85">
                  <c:v>86.81</c:v>
                </c:pt>
                <c:pt idx="86">
                  <c:v>87.26</c:v>
                </c:pt>
                <c:pt idx="87">
                  <c:v>87.68</c:v>
                </c:pt>
                <c:pt idx="88">
                  <c:v>88.08</c:v>
                </c:pt>
                <c:pt idx="89">
                  <c:v>88.44</c:v>
                </c:pt>
                <c:pt idx="90">
                  <c:v>88.81</c:v>
                </c:pt>
                <c:pt idx="91">
                  <c:v>89.19</c:v>
                </c:pt>
                <c:pt idx="92">
                  <c:v>89.55</c:v>
                </c:pt>
                <c:pt idx="93">
                  <c:v>89.88</c:v>
                </c:pt>
                <c:pt idx="94">
                  <c:v>90.17</c:v>
                </c:pt>
                <c:pt idx="95">
                  <c:v>90.44</c:v>
                </c:pt>
                <c:pt idx="96">
                  <c:v>90.71</c:v>
                </c:pt>
                <c:pt idx="97">
                  <c:v>90.95</c:v>
                </c:pt>
                <c:pt idx="98">
                  <c:v>91.2</c:v>
                </c:pt>
                <c:pt idx="99">
                  <c:v>91.44</c:v>
                </c:pt>
                <c:pt idx="100">
                  <c:v>91.67</c:v>
                </c:pt>
                <c:pt idx="101">
                  <c:v>91.88</c:v>
                </c:pt>
                <c:pt idx="102">
                  <c:v>92.1</c:v>
                </c:pt>
                <c:pt idx="103">
                  <c:v>92.3</c:v>
                </c:pt>
                <c:pt idx="104">
                  <c:v>92.51</c:v>
                </c:pt>
                <c:pt idx="105">
                  <c:v>92.71</c:v>
                </c:pt>
                <c:pt idx="106">
                  <c:v>92.9</c:v>
                </c:pt>
                <c:pt idx="107">
                  <c:v>93.08</c:v>
                </c:pt>
                <c:pt idx="108">
                  <c:v>93.26</c:v>
                </c:pt>
                <c:pt idx="109">
                  <c:v>93.46</c:v>
                </c:pt>
                <c:pt idx="110">
                  <c:v>93.64</c:v>
                </c:pt>
                <c:pt idx="111">
                  <c:v>93.82</c:v>
                </c:pt>
                <c:pt idx="112">
                  <c:v>93.99</c:v>
                </c:pt>
                <c:pt idx="113">
                  <c:v>94.13</c:v>
                </c:pt>
                <c:pt idx="114">
                  <c:v>94.26</c:v>
                </c:pt>
                <c:pt idx="115">
                  <c:v>94.54</c:v>
                </c:pt>
                <c:pt idx="116">
                  <c:v>94.67</c:v>
                </c:pt>
                <c:pt idx="117">
                  <c:v>94.99</c:v>
                </c:pt>
                <c:pt idx="118">
                  <c:v>95.12</c:v>
                </c:pt>
                <c:pt idx="119">
                  <c:v>95.24</c:v>
                </c:pt>
                <c:pt idx="120">
                  <c:v>95.36</c:v>
                </c:pt>
                <c:pt idx="121">
                  <c:v>95.59</c:v>
                </c:pt>
                <c:pt idx="122">
                  <c:v>95.8</c:v>
                </c:pt>
                <c:pt idx="123">
                  <c:v>95.9</c:v>
                </c:pt>
                <c:pt idx="124">
                  <c:v>96.12</c:v>
                </c:pt>
                <c:pt idx="125">
                  <c:v>96.2</c:v>
                </c:pt>
                <c:pt idx="126">
                  <c:v>96.28</c:v>
                </c:pt>
                <c:pt idx="127">
                  <c:v>96.34</c:v>
                </c:pt>
                <c:pt idx="128">
                  <c:v>96.41</c:v>
                </c:pt>
                <c:pt idx="129">
                  <c:v>96.48</c:v>
                </c:pt>
                <c:pt idx="130">
                  <c:v>96.65</c:v>
                </c:pt>
                <c:pt idx="131">
                  <c:v>96.71</c:v>
                </c:pt>
                <c:pt idx="132">
                  <c:v>96.77</c:v>
                </c:pt>
                <c:pt idx="133">
                  <c:v>96.91</c:v>
                </c:pt>
              </c:numCache>
            </c:numRef>
          </c:cat>
          <c:val>
            <c:numRef>
              <c:f>mochan_prep_todos!$D$2:$D$135</c:f>
              <c:numCache>
                <c:ptCount val="134"/>
                <c:pt idx="0">
                  <c:v>32.8728474439099</c:v>
                </c:pt>
                <c:pt idx="1">
                  <c:v>32.98418007665901</c:v>
                </c:pt>
                <c:pt idx="2">
                  <c:v>33.04115209548731</c:v>
                </c:pt>
                <c:pt idx="3">
                  <c:v>33.17946544783122</c:v>
                </c:pt>
                <c:pt idx="4">
                  <c:v>33.46829287766458</c:v>
                </c:pt>
                <c:pt idx="5">
                  <c:v>33.58340447948266</c:v>
                </c:pt>
                <c:pt idx="6">
                  <c:v>33.591705872959324</c:v>
                </c:pt>
                <c:pt idx="7">
                  <c:v>33.8257011324126</c:v>
                </c:pt>
                <c:pt idx="8">
                  <c:v>34.03206096613739</c:v>
                </c:pt>
                <c:pt idx="9">
                  <c:v>34.09148451544322</c:v>
                </c:pt>
                <c:pt idx="10">
                  <c:v>34.34001188641423</c:v>
                </c:pt>
                <c:pt idx="11">
                  <c:v>34.53919273591893</c:v>
                </c:pt>
                <c:pt idx="12">
                  <c:v>34.61359224849818</c:v>
                </c:pt>
                <c:pt idx="13">
                  <c:v>34.6859749484503</c:v>
                </c:pt>
                <c:pt idx="14">
                  <c:v>34.836018390352166</c:v>
                </c:pt>
                <c:pt idx="15">
                  <c:v>34.91171534700291</c:v>
                </c:pt>
                <c:pt idx="16">
                  <c:v>35.32837300316156</c:v>
                </c:pt>
                <c:pt idx="17">
                  <c:v>35.33739520584482</c:v>
                </c:pt>
                <c:pt idx="18">
                  <c:v>35.37770507900649</c:v>
                </c:pt>
                <c:pt idx="19">
                  <c:v>35.434411864100404</c:v>
                </c:pt>
                <c:pt idx="20">
                  <c:v>35.48635186832485</c:v>
                </c:pt>
                <c:pt idx="21">
                  <c:v>35.588624115166276</c:v>
                </c:pt>
                <c:pt idx="22">
                  <c:v>35.59</c:v>
                </c:pt>
                <c:pt idx="23">
                  <c:v>35.61</c:v>
                </c:pt>
                <c:pt idx="24">
                  <c:v>35.64</c:v>
                </c:pt>
                <c:pt idx="25">
                  <c:v>35.68</c:v>
                </c:pt>
                <c:pt idx="26">
                  <c:v>35.68</c:v>
                </c:pt>
                <c:pt idx="27">
                  <c:v>35.74</c:v>
                </c:pt>
                <c:pt idx="28">
                  <c:v>35.73944278561968</c:v>
                </c:pt>
                <c:pt idx="29">
                  <c:v>35.74843277983847</c:v>
                </c:pt>
                <c:pt idx="30">
                  <c:v>35.77670722961812</c:v>
                </c:pt>
                <c:pt idx="31">
                  <c:v>35.7765694631904</c:v>
                </c:pt>
                <c:pt idx="32">
                  <c:v>35.79</c:v>
                </c:pt>
                <c:pt idx="33">
                  <c:v>35.78887665565676</c:v>
                </c:pt>
                <c:pt idx="34">
                  <c:v>35.79394976380004</c:v>
                </c:pt>
                <c:pt idx="35">
                  <c:v>35.79</c:v>
                </c:pt>
                <c:pt idx="36">
                  <c:v>35.80194687798973</c:v>
                </c:pt>
                <c:pt idx="37">
                  <c:v>35.8</c:v>
                </c:pt>
                <c:pt idx="38">
                  <c:v>35.82</c:v>
                </c:pt>
                <c:pt idx="39">
                  <c:v>35.83</c:v>
                </c:pt>
                <c:pt idx="40">
                  <c:v>35.83</c:v>
                </c:pt>
                <c:pt idx="41">
                  <c:v>35.85</c:v>
                </c:pt>
                <c:pt idx="42">
                  <c:v>35.87</c:v>
                </c:pt>
                <c:pt idx="43">
                  <c:v>35.9</c:v>
                </c:pt>
                <c:pt idx="44">
                  <c:v>35.94</c:v>
                </c:pt>
                <c:pt idx="45">
                  <c:v>35.98</c:v>
                </c:pt>
                <c:pt idx="46">
                  <c:v>36.03</c:v>
                </c:pt>
                <c:pt idx="47">
                  <c:v>36.06</c:v>
                </c:pt>
                <c:pt idx="48">
                  <c:v>36.09</c:v>
                </c:pt>
                <c:pt idx="49">
                  <c:v>36.13</c:v>
                </c:pt>
                <c:pt idx="50">
                  <c:v>36.21</c:v>
                </c:pt>
                <c:pt idx="51">
                  <c:v>36.23</c:v>
                </c:pt>
                <c:pt idx="52">
                  <c:v>36.25</c:v>
                </c:pt>
                <c:pt idx="53">
                  <c:v>36.27</c:v>
                </c:pt>
                <c:pt idx="54">
                  <c:v>36.28</c:v>
                </c:pt>
                <c:pt idx="55">
                  <c:v>36.3</c:v>
                </c:pt>
                <c:pt idx="56">
                  <c:v>36.3</c:v>
                </c:pt>
                <c:pt idx="57">
                  <c:v>36.29</c:v>
                </c:pt>
                <c:pt idx="58">
                  <c:v>36.28</c:v>
                </c:pt>
                <c:pt idx="59">
                  <c:v>36.27</c:v>
                </c:pt>
                <c:pt idx="60">
                  <c:v>36.27</c:v>
                </c:pt>
                <c:pt idx="61">
                  <c:v>36.24</c:v>
                </c:pt>
                <c:pt idx="62">
                  <c:v>36.23</c:v>
                </c:pt>
                <c:pt idx="63">
                  <c:v>36.19</c:v>
                </c:pt>
                <c:pt idx="64">
                  <c:v>36.16</c:v>
                </c:pt>
                <c:pt idx="65">
                  <c:v>36.13</c:v>
                </c:pt>
                <c:pt idx="66">
                  <c:v>36.11</c:v>
                </c:pt>
                <c:pt idx="67">
                  <c:v>36.07</c:v>
                </c:pt>
                <c:pt idx="68">
                  <c:v>36.04</c:v>
                </c:pt>
                <c:pt idx="69">
                  <c:v>36.01</c:v>
                </c:pt>
                <c:pt idx="70">
                  <c:v>35.98</c:v>
                </c:pt>
                <c:pt idx="71">
                  <c:v>35.96</c:v>
                </c:pt>
                <c:pt idx="72">
                  <c:v>35.93</c:v>
                </c:pt>
                <c:pt idx="73">
                  <c:v>35.9</c:v>
                </c:pt>
                <c:pt idx="74">
                  <c:v>35.87</c:v>
                </c:pt>
                <c:pt idx="75">
                  <c:v>35.85</c:v>
                </c:pt>
                <c:pt idx="76">
                  <c:v>35.83</c:v>
                </c:pt>
                <c:pt idx="77">
                  <c:v>35.81</c:v>
                </c:pt>
                <c:pt idx="78">
                  <c:v>35.79</c:v>
                </c:pt>
                <c:pt idx="79">
                  <c:v>35.77</c:v>
                </c:pt>
                <c:pt idx="80">
                  <c:v>35.75</c:v>
                </c:pt>
                <c:pt idx="81">
                  <c:v>35.73</c:v>
                </c:pt>
                <c:pt idx="82">
                  <c:v>35.71</c:v>
                </c:pt>
                <c:pt idx="83">
                  <c:v>35.69</c:v>
                </c:pt>
                <c:pt idx="84">
                  <c:v>35.67</c:v>
                </c:pt>
                <c:pt idx="85">
                  <c:v>35.66</c:v>
                </c:pt>
                <c:pt idx="86">
                  <c:v>35.65</c:v>
                </c:pt>
                <c:pt idx="87">
                  <c:v>35.64</c:v>
                </c:pt>
                <c:pt idx="88">
                  <c:v>35.64</c:v>
                </c:pt>
                <c:pt idx="89">
                  <c:v>35.63</c:v>
                </c:pt>
                <c:pt idx="90">
                  <c:v>35.63</c:v>
                </c:pt>
                <c:pt idx="91">
                  <c:v>35.62</c:v>
                </c:pt>
                <c:pt idx="92">
                  <c:v>35.61</c:v>
                </c:pt>
                <c:pt idx="93">
                  <c:v>35.61</c:v>
                </c:pt>
                <c:pt idx="94">
                  <c:v>35.6</c:v>
                </c:pt>
                <c:pt idx="95">
                  <c:v>35.59</c:v>
                </c:pt>
                <c:pt idx="96">
                  <c:v>35.59</c:v>
                </c:pt>
                <c:pt idx="97">
                  <c:v>35.58</c:v>
                </c:pt>
                <c:pt idx="98">
                  <c:v>35.57</c:v>
                </c:pt>
                <c:pt idx="99">
                  <c:v>35.57</c:v>
                </c:pt>
                <c:pt idx="100">
                  <c:v>35.56</c:v>
                </c:pt>
                <c:pt idx="101">
                  <c:v>35.54</c:v>
                </c:pt>
                <c:pt idx="102">
                  <c:v>35.53</c:v>
                </c:pt>
                <c:pt idx="103">
                  <c:v>35.52</c:v>
                </c:pt>
                <c:pt idx="104">
                  <c:v>35.51</c:v>
                </c:pt>
                <c:pt idx="105">
                  <c:v>35.5</c:v>
                </c:pt>
                <c:pt idx="106">
                  <c:v>35.49</c:v>
                </c:pt>
                <c:pt idx="107">
                  <c:v>35.49</c:v>
                </c:pt>
                <c:pt idx="108">
                  <c:v>35.49</c:v>
                </c:pt>
                <c:pt idx="109">
                  <c:v>35.48</c:v>
                </c:pt>
                <c:pt idx="110">
                  <c:v>35.48</c:v>
                </c:pt>
                <c:pt idx="111">
                  <c:v>35.48</c:v>
                </c:pt>
                <c:pt idx="112">
                  <c:v>35.47</c:v>
                </c:pt>
                <c:pt idx="113">
                  <c:v>35.47</c:v>
                </c:pt>
                <c:pt idx="114">
                  <c:v>35.46</c:v>
                </c:pt>
                <c:pt idx="115">
                  <c:v>35.45</c:v>
                </c:pt>
                <c:pt idx="116">
                  <c:v>35.45</c:v>
                </c:pt>
                <c:pt idx="117">
                  <c:v>35.44</c:v>
                </c:pt>
                <c:pt idx="118">
                  <c:v>35.44</c:v>
                </c:pt>
                <c:pt idx="119">
                  <c:v>35.43</c:v>
                </c:pt>
                <c:pt idx="120">
                  <c:v>35.43</c:v>
                </c:pt>
                <c:pt idx="121">
                  <c:v>35.42</c:v>
                </c:pt>
                <c:pt idx="122">
                  <c:v>35.42</c:v>
                </c:pt>
                <c:pt idx="123">
                  <c:v>35.41</c:v>
                </c:pt>
                <c:pt idx="124">
                  <c:v>35.41</c:v>
                </c:pt>
                <c:pt idx="125">
                  <c:v>35.4</c:v>
                </c:pt>
                <c:pt idx="126">
                  <c:v>35.4</c:v>
                </c:pt>
                <c:pt idx="127">
                  <c:v>35.4</c:v>
                </c:pt>
                <c:pt idx="128">
                  <c:v>35.4</c:v>
                </c:pt>
                <c:pt idx="129">
                  <c:v>35.4</c:v>
                </c:pt>
                <c:pt idx="130">
                  <c:v>35.41</c:v>
                </c:pt>
                <c:pt idx="131">
                  <c:v>35.41</c:v>
                </c:pt>
                <c:pt idx="132">
                  <c:v>35.41</c:v>
                </c:pt>
                <c:pt idx="133">
                  <c:v>35.41</c:v>
                </c:pt>
              </c:numCache>
            </c:numRef>
          </c:val>
          <c:smooth val="0"/>
        </c:ser>
        <c:marker val="1"/>
        <c:axId val="22001362"/>
        <c:axId val="67014667"/>
      </c:lineChart>
      <c:catAx>
        <c:axId val="2200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 conteo (actas)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014667"/>
        <c:crosses val="autoZero"/>
        <c:auto val="1"/>
        <c:lblOffset val="100"/>
        <c:tickLblSkip val="5"/>
        <c:tickMarkSkip val="5"/>
        <c:noMultiLvlLbl val="0"/>
      </c:catAx>
      <c:valAx>
        <c:axId val="67014667"/>
        <c:scaling>
          <c:orientation val="minMax"/>
          <c:max val="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 votos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013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0.1815</cdr:y>
    </cdr:from>
    <cdr:to>
      <cdr:x>0.14775</cdr:x>
      <cdr:y>0.24175</cdr:y>
    </cdr:to>
    <cdr:grpSp>
      <cdr:nvGrpSpPr>
        <cdr:cNvPr id="1" name="Group 6"/>
        <cdr:cNvGrpSpPr>
          <a:grpSpLocks/>
        </cdr:cNvGrpSpPr>
      </cdr:nvGrpSpPr>
      <cdr:grpSpPr>
        <a:xfrm>
          <a:off x="1038225" y="1038225"/>
          <a:ext cx="314325" cy="342900"/>
          <a:chOff x="681635" y="295355"/>
          <a:chExt cx="344244" cy="413510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681635" y="295355"/>
            <a:ext cx="344244" cy="213371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9pm</a:t>
            </a:r>
          </a:p>
        </cdr:txBody>
      </cdr:sp>
      <cdr:sp>
        <cdr:nvSpPr>
          <cdr:cNvPr id="3" name="Line 5"/>
          <cdr:cNvSpPr>
            <a:spLocks/>
          </cdr:cNvSpPr>
        </cdr:nvSpPr>
        <cdr:spPr>
          <a:xfrm>
            <a:off x="839815" y="485776"/>
            <a:ext cx="0" cy="22308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0.19125</cdr:x>
      <cdr:y>0.3035</cdr:y>
    </cdr:from>
    <cdr:to>
      <cdr:x>0.23</cdr:x>
      <cdr:y>0.36575</cdr:y>
    </cdr:to>
    <cdr:grpSp>
      <cdr:nvGrpSpPr>
        <cdr:cNvPr id="4" name="Group 8"/>
        <cdr:cNvGrpSpPr>
          <a:grpSpLocks/>
        </cdr:cNvGrpSpPr>
      </cdr:nvGrpSpPr>
      <cdr:grpSpPr>
        <a:xfrm>
          <a:off x="1762125" y="1743075"/>
          <a:ext cx="361950" cy="361950"/>
          <a:chOff x="687130" y="289162"/>
          <a:chExt cx="372445" cy="419703"/>
        </a:xfrm>
        <a:solidFill>
          <a:srgbClr val="FFFFFF"/>
        </a:solidFill>
      </cdr:grpSpPr>
      <cdr:sp>
        <cdr:nvSpPr>
          <cdr:cNvPr id="5" name="TextBox 9"/>
          <cdr:cNvSpPr txBox="1">
            <a:spLocks noChangeArrowheads="1"/>
          </cdr:cNvSpPr>
        </cdr:nvSpPr>
        <cdr:spPr>
          <a:xfrm>
            <a:off x="687130" y="289162"/>
            <a:ext cx="372445" cy="209222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10pm</a:t>
            </a:r>
          </a:p>
        </cdr:txBody>
      </cdr:sp>
      <cdr:sp>
        <cdr:nvSpPr>
          <cdr:cNvPr id="6" name="Line 10"/>
          <cdr:cNvSpPr>
            <a:spLocks/>
          </cdr:cNvSpPr>
        </cdr:nvSpPr>
        <cdr:spPr>
          <a:xfrm>
            <a:off x="839832" y="485793"/>
            <a:ext cx="0" cy="22307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0.23325</cdr:x>
      <cdr:y>0.34</cdr:y>
    </cdr:from>
    <cdr:to>
      <cdr:x>0.26925</cdr:x>
      <cdr:y>0.40225</cdr:y>
    </cdr:to>
    <cdr:grpSp>
      <cdr:nvGrpSpPr>
        <cdr:cNvPr id="7" name="Group 11"/>
        <cdr:cNvGrpSpPr>
          <a:grpSpLocks/>
        </cdr:cNvGrpSpPr>
      </cdr:nvGrpSpPr>
      <cdr:grpSpPr>
        <a:xfrm>
          <a:off x="2152650" y="1952625"/>
          <a:ext cx="333375" cy="361950"/>
          <a:chOff x="681892" y="286024"/>
          <a:chExt cx="351329" cy="422841"/>
        </a:xfrm>
        <a:solidFill>
          <a:srgbClr val="FFFFFF"/>
        </a:solidFill>
      </cdr:grpSpPr>
      <cdr:sp>
        <cdr:nvSpPr>
          <cdr:cNvPr id="8" name="TextBox 12"/>
          <cdr:cNvSpPr txBox="1">
            <a:spLocks noChangeArrowheads="1"/>
          </cdr:cNvSpPr>
        </cdr:nvSpPr>
        <cdr:spPr>
          <a:xfrm>
            <a:off x="681892" y="286024"/>
            <a:ext cx="351329" cy="210258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11pm</a:t>
            </a:r>
          </a:p>
        </cdr:txBody>
      </cdr:sp>
      <cdr:sp>
        <cdr:nvSpPr>
          <cdr:cNvPr id="9" name="Line 13"/>
          <cdr:cNvSpPr>
            <a:spLocks/>
          </cdr:cNvSpPr>
        </cdr:nvSpPr>
        <cdr:spPr>
          <a:xfrm>
            <a:off x="839814" y="485711"/>
            <a:ext cx="0" cy="22315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0.3095</cdr:x>
      <cdr:y>0.375</cdr:y>
    </cdr:from>
    <cdr:to>
      <cdr:x>0.349</cdr:x>
      <cdr:y>0.436</cdr:y>
    </cdr:to>
    <cdr:grpSp>
      <cdr:nvGrpSpPr>
        <cdr:cNvPr id="10" name="Group 14"/>
        <cdr:cNvGrpSpPr>
          <a:grpSpLocks/>
        </cdr:cNvGrpSpPr>
      </cdr:nvGrpSpPr>
      <cdr:grpSpPr>
        <a:xfrm>
          <a:off x="2857500" y="2152650"/>
          <a:ext cx="361950" cy="352425"/>
          <a:chOff x="693707" y="297306"/>
          <a:chExt cx="336431" cy="411559"/>
        </a:xfrm>
        <a:solidFill>
          <a:srgbClr val="FFFFFF"/>
        </a:solidFill>
      </cdr:grpSpPr>
      <cdr:sp>
        <cdr:nvSpPr>
          <cdr:cNvPr id="11" name="TextBox 15"/>
          <cdr:cNvSpPr txBox="1">
            <a:spLocks noChangeArrowheads="1"/>
          </cdr:cNvSpPr>
        </cdr:nvSpPr>
        <cdr:spPr>
          <a:xfrm>
            <a:off x="693707" y="297306"/>
            <a:ext cx="336431" cy="208146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12pm</a:t>
            </a:r>
          </a:p>
        </cdr:txBody>
      </cdr:sp>
      <cdr:sp>
        <cdr:nvSpPr>
          <cdr:cNvPr id="12" name="Line 16"/>
          <cdr:cNvSpPr>
            <a:spLocks/>
          </cdr:cNvSpPr>
        </cdr:nvSpPr>
        <cdr:spPr>
          <a:xfrm>
            <a:off x="839802" y="485800"/>
            <a:ext cx="0" cy="2230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0.44975</cdr:x>
      <cdr:y>0.4365</cdr:y>
    </cdr:from>
    <cdr:to>
      <cdr:x>0.48275</cdr:x>
      <cdr:y>0.49825</cdr:y>
    </cdr:to>
    <cdr:grpSp>
      <cdr:nvGrpSpPr>
        <cdr:cNvPr id="13" name="Group 17"/>
        <cdr:cNvGrpSpPr>
          <a:grpSpLocks/>
        </cdr:cNvGrpSpPr>
      </cdr:nvGrpSpPr>
      <cdr:grpSpPr>
        <a:xfrm>
          <a:off x="4152900" y="2505075"/>
          <a:ext cx="304800" cy="352425"/>
          <a:chOff x="683604" y="290969"/>
          <a:chExt cx="301529" cy="417896"/>
        </a:xfrm>
        <a:solidFill>
          <a:srgbClr val="FFFFFF"/>
        </a:solidFill>
      </cdr:grpSpPr>
      <cdr:sp>
        <cdr:nvSpPr>
          <cdr:cNvPr id="14" name="TextBox 18"/>
          <cdr:cNvSpPr txBox="1">
            <a:spLocks noChangeArrowheads="1"/>
          </cdr:cNvSpPr>
        </cdr:nvSpPr>
        <cdr:spPr>
          <a:xfrm>
            <a:off x="683604" y="290969"/>
            <a:ext cx="301529" cy="20947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1am</a:t>
            </a:r>
          </a:p>
        </cdr:txBody>
      </cdr:sp>
      <cdr:sp>
        <cdr:nvSpPr>
          <cdr:cNvPr id="15" name="Line 19"/>
          <cdr:cNvSpPr>
            <a:spLocks/>
          </cdr:cNvSpPr>
        </cdr:nvSpPr>
        <cdr:spPr>
          <a:xfrm>
            <a:off x="839871" y="485709"/>
            <a:ext cx="0" cy="22315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0.51875</cdr:x>
      <cdr:y>0.44425</cdr:y>
    </cdr:from>
    <cdr:to>
      <cdr:x>0.55325</cdr:x>
      <cdr:y>0.506</cdr:y>
    </cdr:to>
    <cdr:grpSp>
      <cdr:nvGrpSpPr>
        <cdr:cNvPr id="16" name="Group 20"/>
        <cdr:cNvGrpSpPr>
          <a:grpSpLocks/>
        </cdr:cNvGrpSpPr>
      </cdr:nvGrpSpPr>
      <cdr:grpSpPr>
        <a:xfrm>
          <a:off x="4791075" y="2543175"/>
          <a:ext cx="314325" cy="352425"/>
          <a:chOff x="675659" y="284365"/>
          <a:chExt cx="334195" cy="424500"/>
        </a:xfrm>
        <a:solidFill>
          <a:srgbClr val="FFFFFF"/>
        </a:solidFill>
      </cdr:grpSpPr>
      <cdr:sp>
        <cdr:nvSpPr>
          <cdr:cNvPr id="17" name="TextBox 21"/>
          <cdr:cNvSpPr txBox="1">
            <a:spLocks noChangeArrowheads="1"/>
          </cdr:cNvSpPr>
        </cdr:nvSpPr>
        <cdr:spPr>
          <a:xfrm>
            <a:off x="675659" y="284365"/>
            <a:ext cx="334195" cy="211401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2am</a:t>
            </a:r>
          </a:p>
        </cdr:txBody>
      </cdr:sp>
      <cdr:sp>
        <cdr:nvSpPr>
          <cdr:cNvPr id="18" name="Line 22"/>
          <cdr:cNvSpPr>
            <a:spLocks/>
          </cdr:cNvSpPr>
        </cdr:nvSpPr>
        <cdr:spPr>
          <a:xfrm>
            <a:off x="839832" y="485790"/>
            <a:ext cx="0" cy="22307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0.614</cdr:x>
      <cdr:y>0.46175</cdr:y>
    </cdr:from>
    <cdr:to>
      <cdr:x>0.64925</cdr:x>
      <cdr:y>0.522</cdr:y>
    </cdr:to>
    <cdr:grpSp>
      <cdr:nvGrpSpPr>
        <cdr:cNvPr id="19" name="Group 23"/>
        <cdr:cNvGrpSpPr>
          <a:grpSpLocks/>
        </cdr:cNvGrpSpPr>
      </cdr:nvGrpSpPr>
      <cdr:grpSpPr>
        <a:xfrm>
          <a:off x="5667375" y="2647950"/>
          <a:ext cx="323850" cy="342900"/>
          <a:chOff x="679200" y="290501"/>
          <a:chExt cx="329865" cy="418364"/>
        </a:xfrm>
        <a:solidFill>
          <a:srgbClr val="FFFFFF"/>
        </a:solidFill>
      </cdr:grpSpPr>
      <cdr:sp>
        <cdr:nvSpPr>
          <cdr:cNvPr id="20" name="TextBox 24"/>
          <cdr:cNvSpPr txBox="1">
            <a:spLocks noChangeArrowheads="1"/>
          </cdr:cNvSpPr>
        </cdr:nvSpPr>
        <cdr:spPr>
          <a:xfrm>
            <a:off x="679200" y="290501"/>
            <a:ext cx="329865" cy="215457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3am</a:t>
            </a:r>
          </a:p>
        </cdr:txBody>
      </cdr:sp>
      <cdr:sp>
        <cdr:nvSpPr>
          <cdr:cNvPr id="21" name="Line 25"/>
          <cdr:cNvSpPr>
            <a:spLocks/>
          </cdr:cNvSpPr>
        </cdr:nvSpPr>
        <cdr:spPr>
          <a:xfrm>
            <a:off x="839844" y="485772"/>
            <a:ext cx="0" cy="22309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0.72325</cdr:x>
      <cdr:y>0.47875</cdr:y>
    </cdr:from>
    <cdr:to>
      <cdr:x>0.7585</cdr:x>
      <cdr:y>0.53875</cdr:y>
    </cdr:to>
    <cdr:grpSp>
      <cdr:nvGrpSpPr>
        <cdr:cNvPr id="22" name="Group 26"/>
        <cdr:cNvGrpSpPr>
          <a:grpSpLocks/>
        </cdr:cNvGrpSpPr>
      </cdr:nvGrpSpPr>
      <cdr:grpSpPr>
        <a:xfrm>
          <a:off x="6677025" y="2743200"/>
          <a:ext cx="323850" cy="342900"/>
          <a:chOff x="682296" y="291772"/>
          <a:chExt cx="338682" cy="417093"/>
        </a:xfrm>
        <a:solidFill>
          <a:srgbClr val="FFFFFF"/>
        </a:solidFill>
      </cdr:grpSpPr>
      <cdr:sp>
        <cdr:nvSpPr>
          <cdr:cNvPr id="23" name="TextBox 27"/>
          <cdr:cNvSpPr txBox="1">
            <a:spLocks noChangeArrowheads="1"/>
          </cdr:cNvSpPr>
        </cdr:nvSpPr>
        <cdr:spPr>
          <a:xfrm>
            <a:off x="682296" y="291772"/>
            <a:ext cx="338682" cy="213447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5am</a:t>
            </a:r>
          </a:p>
        </cdr:txBody>
      </cdr:sp>
      <cdr:sp>
        <cdr:nvSpPr>
          <cdr:cNvPr id="24" name="Line 28"/>
          <cdr:cNvSpPr>
            <a:spLocks/>
          </cdr:cNvSpPr>
        </cdr:nvSpPr>
        <cdr:spPr>
          <a:xfrm>
            <a:off x="839868" y="485720"/>
            <a:ext cx="0" cy="22314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0.792</cdr:x>
      <cdr:y>0.48575</cdr:y>
    </cdr:from>
    <cdr:to>
      <cdr:x>0.8275</cdr:x>
      <cdr:y>0.54525</cdr:y>
    </cdr:to>
    <cdr:grpSp>
      <cdr:nvGrpSpPr>
        <cdr:cNvPr id="25" name="Group 29"/>
        <cdr:cNvGrpSpPr>
          <a:grpSpLocks/>
        </cdr:cNvGrpSpPr>
      </cdr:nvGrpSpPr>
      <cdr:grpSpPr>
        <a:xfrm>
          <a:off x="7315200" y="2781300"/>
          <a:ext cx="323850" cy="342900"/>
          <a:chOff x="678934" y="292568"/>
          <a:chExt cx="338885" cy="416297"/>
        </a:xfrm>
        <a:solidFill>
          <a:srgbClr val="FFFFFF"/>
        </a:solidFill>
      </cdr:grpSpPr>
      <cdr:sp>
        <cdr:nvSpPr>
          <cdr:cNvPr id="26" name="TextBox 30"/>
          <cdr:cNvSpPr txBox="1">
            <a:spLocks noChangeArrowheads="1"/>
          </cdr:cNvSpPr>
        </cdr:nvSpPr>
        <cdr:spPr>
          <a:xfrm>
            <a:off x="678934" y="292568"/>
            <a:ext cx="338885" cy="216683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6am</a:t>
            </a:r>
          </a:p>
        </cdr:txBody>
      </cdr:sp>
      <cdr:sp>
        <cdr:nvSpPr>
          <cdr:cNvPr id="27" name="Line 31"/>
          <cdr:cNvSpPr>
            <a:spLocks/>
          </cdr:cNvSpPr>
        </cdr:nvSpPr>
        <cdr:spPr>
          <a:xfrm>
            <a:off x="839820" y="485730"/>
            <a:ext cx="0" cy="22313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0.866</cdr:x>
      <cdr:y>0.49125</cdr:y>
    </cdr:from>
    <cdr:to>
      <cdr:x>0.9015</cdr:x>
      <cdr:y>0.55075</cdr:y>
    </cdr:to>
    <cdr:grpSp>
      <cdr:nvGrpSpPr>
        <cdr:cNvPr id="28" name="Group 32"/>
        <cdr:cNvGrpSpPr>
          <a:grpSpLocks/>
        </cdr:cNvGrpSpPr>
      </cdr:nvGrpSpPr>
      <cdr:grpSpPr>
        <a:xfrm>
          <a:off x="8001000" y="2819400"/>
          <a:ext cx="323850" cy="342900"/>
          <a:chOff x="682935" y="291233"/>
          <a:chExt cx="333502" cy="417632"/>
        </a:xfrm>
        <a:solidFill>
          <a:srgbClr val="FFFFFF"/>
        </a:solidFill>
      </cdr:grpSpPr>
      <cdr:sp>
        <cdr:nvSpPr>
          <cdr:cNvPr id="29" name="TextBox 33"/>
          <cdr:cNvSpPr txBox="1">
            <a:spLocks noChangeArrowheads="1"/>
          </cdr:cNvSpPr>
        </cdr:nvSpPr>
        <cdr:spPr>
          <a:xfrm>
            <a:off x="682935" y="291233"/>
            <a:ext cx="333502" cy="216647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7am</a:t>
            </a:r>
          </a:p>
        </cdr:txBody>
      </cdr:sp>
      <cdr:sp>
        <cdr:nvSpPr>
          <cdr:cNvPr id="30" name="Line 34"/>
          <cdr:cNvSpPr>
            <a:spLocks/>
          </cdr:cNvSpPr>
        </cdr:nvSpPr>
        <cdr:spPr>
          <a:xfrm>
            <a:off x="839848" y="485745"/>
            <a:ext cx="0" cy="2231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0.18225</cdr:y>
    </cdr:from>
    <cdr:to>
      <cdr:x>0.151</cdr:x>
      <cdr:y>0.2405</cdr:y>
    </cdr:to>
    <cdr:grpSp>
      <cdr:nvGrpSpPr>
        <cdr:cNvPr id="1" name="Group 1"/>
        <cdr:cNvGrpSpPr>
          <a:grpSpLocks/>
        </cdr:cNvGrpSpPr>
      </cdr:nvGrpSpPr>
      <cdr:grpSpPr>
        <a:xfrm>
          <a:off x="1076325" y="1038225"/>
          <a:ext cx="314325" cy="333375"/>
          <a:chOff x="683840" y="301333"/>
          <a:chExt cx="344055" cy="40753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683840" y="301333"/>
            <a:ext cx="344055" cy="242278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9pm</a:t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839869" y="485741"/>
            <a:ext cx="0" cy="22312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0.1945</cdr:x>
      <cdr:y>0.3015</cdr:y>
    </cdr:from>
    <cdr:to>
      <cdr:x>0.2365</cdr:x>
      <cdr:y>0.36225</cdr:y>
    </cdr:to>
    <cdr:grpSp>
      <cdr:nvGrpSpPr>
        <cdr:cNvPr id="4" name="Group 4"/>
        <cdr:cNvGrpSpPr>
          <a:grpSpLocks/>
        </cdr:cNvGrpSpPr>
      </cdr:nvGrpSpPr>
      <cdr:grpSpPr>
        <a:xfrm>
          <a:off x="1790700" y="1724025"/>
          <a:ext cx="390525" cy="352425"/>
          <a:chOff x="688330" y="290236"/>
          <a:chExt cx="400754" cy="418629"/>
        </a:xfrm>
        <a:solidFill>
          <a:srgbClr val="FFFFFF"/>
        </a:solidFill>
      </cdr:grpSpPr>
      <cdr:sp>
        <cdr:nvSpPr>
          <cdr:cNvPr id="5" name="TextBox 5"/>
          <cdr:cNvSpPr txBox="1">
            <a:spLocks noChangeArrowheads="1"/>
          </cdr:cNvSpPr>
        </cdr:nvSpPr>
        <cdr:spPr>
          <a:xfrm>
            <a:off x="688330" y="290236"/>
            <a:ext cx="400754" cy="238514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10pm</a:t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839815" y="485736"/>
            <a:ext cx="0" cy="22312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0.2365</cdr:x>
      <cdr:y>0.33575</cdr:y>
    </cdr:from>
    <cdr:to>
      <cdr:x>0.2775</cdr:x>
      <cdr:y>0.398</cdr:y>
    </cdr:to>
    <cdr:grpSp>
      <cdr:nvGrpSpPr>
        <cdr:cNvPr id="7" name="Group 7"/>
        <cdr:cNvGrpSpPr>
          <a:grpSpLocks/>
        </cdr:cNvGrpSpPr>
      </cdr:nvGrpSpPr>
      <cdr:grpSpPr>
        <a:xfrm>
          <a:off x="2181225" y="1924050"/>
          <a:ext cx="381000" cy="361950"/>
          <a:chOff x="683917" y="281672"/>
          <a:chExt cx="403938" cy="427193"/>
        </a:xfrm>
        <a:solidFill>
          <a:srgbClr val="FFFFFF"/>
        </a:solidFill>
      </cdr:grpSpPr>
      <cdr:sp>
        <cdr:nvSpPr>
          <cdr:cNvPr id="8" name="TextBox 8"/>
          <cdr:cNvSpPr txBox="1">
            <a:spLocks noChangeArrowheads="1"/>
          </cdr:cNvSpPr>
        </cdr:nvSpPr>
        <cdr:spPr>
          <a:xfrm>
            <a:off x="683917" y="281672"/>
            <a:ext cx="403938" cy="240189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11pm</a:t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>
            <a:off x="839837" y="485763"/>
            <a:ext cx="0" cy="22310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0.312</cdr:x>
      <cdr:y>0.37225</cdr:y>
    </cdr:from>
    <cdr:to>
      <cdr:x>0.353</cdr:x>
      <cdr:y>0.43025</cdr:y>
    </cdr:to>
    <cdr:grpSp>
      <cdr:nvGrpSpPr>
        <cdr:cNvPr id="10" name="Group 10"/>
        <cdr:cNvGrpSpPr>
          <a:grpSpLocks/>
        </cdr:cNvGrpSpPr>
      </cdr:nvGrpSpPr>
      <cdr:grpSpPr>
        <a:xfrm>
          <a:off x="2876550" y="2133600"/>
          <a:ext cx="381000" cy="333375"/>
          <a:chOff x="694890" y="305702"/>
          <a:chExt cx="355129" cy="403163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694890" y="305702"/>
            <a:ext cx="355129" cy="240386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12pm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839871" y="485714"/>
            <a:ext cx="0" cy="22315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0.45225</cdr:x>
      <cdr:y>0.4325</cdr:y>
    </cdr:from>
    <cdr:to>
      <cdr:x>0.48675</cdr:x>
      <cdr:y>0.492</cdr:y>
    </cdr:to>
    <cdr:grpSp>
      <cdr:nvGrpSpPr>
        <cdr:cNvPr id="13" name="Group 13"/>
        <cdr:cNvGrpSpPr>
          <a:grpSpLocks/>
        </cdr:cNvGrpSpPr>
      </cdr:nvGrpSpPr>
      <cdr:grpSpPr>
        <a:xfrm>
          <a:off x="4171950" y="2476500"/>
          <a:ext cx="314325" cy="342900"/>
          <a:chOff x="683994" y="292742"/>
          <a:chExt cx="312530" cy="416123"/>
        </a:xfrm>
        <a:solidFill>
          <a:srgbClr val="FFFFFF"/>
        </a:solidFill>
      </cdr:grpSpPr>
      <cdr:sp>
        <cdr:nvSpPr>
          <cdr:cNvPr id="14" name="TextBox 14"/>
          <cdr:cNvSpPr txBox="1">
            <a:spLocks noChangeArrowheads="1"/>
          </cdr:cNvSpPr>
        </cdr:nvSpPr>
        <cdr:spPr>
          <a:xfrm>
            <a:off x="683994" y="292742"/>
            <a:ext cx="312530" cy="240935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1am</a:t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>
            <a:off x="839868" y="485719"/>
            <a:ext cx="0" cy="22314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0.522</cdr:x>
      <cdr:y>0.43875</cdr:y>
    </cdr:from>
    <cdr:to>
      <cdr:x>0.55575</cdr:x>
      <cdr:y>0.49975</cdr:y>
    </cdr:to>
    <cdr:grpSp>
      <cdr:nvGrpSpPr>
        <cdr:cNvPr id="16" name="Group 16"/>
        <cdr:cNvGrpSpPr>
          <a:grpSpLocks/>
        </cdr:cNvGrpSpPr>
      </cdr:nvGrpSpPr>
      <cdr:grpSpPr>
        <a:xfrm>
          <a:off x="4819650" y="2514600"/>
          <a:ext cx="314325" cy="352425"/>
          <a:chOff x="680778" y="282752"/>
          <a:chExt cx="331708" cy="426113"/>
        </a:xfrm>
        <a:solidFill>
          <a:srgbClr val="FFFFFF"/>
        </a:solidFill>
      </cdr:grpSpPr>
      <cdr:sp>
        <cdr:nvSpPr>
          <cdr:cNvPr id="17" name="TextBox 17"/>
          <cdr:cNvSpPr txBox="1">
            <a:spLocks noChangeArrowheads="1"/>
          </cdr:cNvSpPr>
        </cdr:nvSpPr>
        <cdr:spPr>
          <a:xfrm>
            <a:off x="680778" y="282752"/>
            <a:ext cx="331708" cy="2436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2am</a:t>
            </a:r>
          </a:p>
        </cdr:txBody>
      </cdr:sp>
      <cdr:sp>
        <cdr:nvSpPr>
          <cdr:cNvPr id="18" name="Line 18"/>
          <cdr:cNvSpPr>
            <a:spLocks/>
          </cdr:cNvSpPr>
        </cdr:nvSpPr>
        <cdr:spPr>
          <a:xfrm>
            <a:off x="839832" y="485795"/>
            <a:ext cx="0" cy="22307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0.61575</cdr:x>
      <cdr:y>0.457</cdr:y>
    </cdr:from>
    <cdr:to>
      <cdr:x>0.65</cdr:x>
      <cdr:y>0.51575</cdr:y>
    </cdr:to>
    <cdr:grpSp>
      <cdr:nvGrpSpPr>
        <cdr:cNvPr id="19" name="Group 19"/>
        <cdr:cNvGrpSpPr>
          <a:grpSpLocks/>
        </cdr:cNvGrpSpPr>
      </cdr:nvGrpSpPr>
      <cdr:grpSpPr>
        <a:xfrm>
          <a:off x="5686425" y="2619375"/>
          <a:ext cx="314325" cy="333375"/>
          <a:chOff x="679325" y="294550"/>
          <a:chExt cx="320444" cy="414315"/>
        </a:xfrm>
        <a:solidFill>
          <a:srgbClr val="FFFFFF"/>
        </a:solidFill>
      </cdr:grpSpPr>
      <cdr:sp>
        <cdr:nvSpPr>
          <cdr:cNvPr id="20" name="TextBox 20"/>
          <cdr:cNvSpPr txBox="1">
            <a:spLocks noChangeArrowheads="1"/>
          </cdr:cNvSpPr>
        </cdr:nvSpPr>
        <cdr:spPr>
          <a:xfrm>
            <a:off x="679325" y="294550"/>
            <a:ext cx="320444" cy="246103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3am</a:t>
            </a:r>
          </a:p>
        </cdr:txBody>
      </cdr:sp>
      <cdr:sp>
        <cdr:nvSpPr>
          <cdr:cNvPr id="21" name="Line 21"/>
          <cdr:cNvSpPr>
            <a:spLocks/>
          </cdr:cNvSpPr>
        </cdr:nvSpPr>
        <cdr:spPr>
          <a:xfrm>
            <a:off x="839867" y="485756"/>
            <a:ext cx="0" cy="22310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0.72475</cdr:x>
      <cdr:y>0.473</cdr:y>
    </cdr:from>
    <cdr:to>
      <cdr:x>0.75925</cdr:x>
      <cdr:y>0.53175</cdr:y>
    </cdr:to>
    <cdr:grpSp>
      <cdr:nvGrpSpPr>
        <cdr:cNvPr id="22" name="Group 22"/>
        <cdr:cNvGrpSpPr>
          <a:grpSpLocks/>
        </cdr:cNvGrpSpPr>
      </cdr:nvGrpSpPr>
      <cdr:grpSpPr>
        <a:xfrm>
          <a:off x="6696075" y="2714625"/>
          <a:ext cx="314325" cy="333375"/>
          <a:chOff x="685766" y="293236"/>
          <a:chExt cx="324533" cy="415629"/>
        </a:xfrm>
        <a:solidFill>
          <a:srgbClr val="FFFFFF"/>
        </a:solidFill>
      </cdr:grpSpPr>
      <cdr:sp>
        <cdr:nvSpPr>
          <cdr:cNvPr id="23" name="TextBox 23"/>
          <cdr:cNvSpPr txBox="1">
            <a:spLocks noChangeArrowheads="1"/>
          </cdr:cNvSpPr>
        </cdr:nvSpPr>
        <cdr:spPr>
          <a:xfrm>
            <a:off x="685766" y="293236"/>
            <a:ext cx="324533" cy="247299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5am</a:t>
            </a:r>
          </a:p>
        </cdr:txBody>
      </cdr:sp>
      <cdr:sp>
        <cdr:nvSpPr>
          <cdr:cNvPr id="24" name="Line 24"/>
          <cdr:cNvSpPr>
            <a:spLocks/>
          </cdr:cNvSpPr>
        </cdr:nvSpPr>
        <cdr:spPr>
          <a:xfrm>
            <a:off x="839838" y="485776"/>
            <a:ext cx="0" cy="22308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0.79375</cdr:x>
      <cdr:y>0.48</cdr:y>
    </cdr:from>
    <cdr:to>
      <cdr:x>0.82825</cdr:x>
      <cdr:y>0.5375</cdr:y>
    </cdr:to>
    <cdr:grpSp>
      <cdr:nvGrpSpPr>
        <cdr:cNvPr id="25" name="Group 25"/>
        <cdr:cNvGrpSpPr>
          <a:grpSpLocks/>
        </cdr:cNvGrpSpPr>
      </cdr:nvGrpSpPr>
      <cdr:grpSpPr>
        <a:xfrm>
          <a:off x="7324725" y="2752725"/>
          <a:ext cx="314325" cy="333375"/>
          <a:chOff x="673307" y="295830"/>
          <a:chExt cx="336162" cy="413035"/>
        </a:xfrm>
        <a:solidFill>
          <a:srgbClr val="FFFFFF"/>
        </a:solidFill>
      </cdr:grpSpPr>
      <cdr:sp>
        <cdr:nvSpPr>
          <cdr:cNvPr id="26" name="TextBox 26"/>
          <cdr:cNvSpPr txBox="1">
            <a:spLocks noChangeArrowheads="1"/>
          </cdr:cNvSpPr>
        </cdr:nvSpPr>
        <cdr:spPr>
          <a:xfrm>
            <a:off x="673307" y="295830"/>
            <a:ext cx="336162" cy="247821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6am</a:t>
            </a:r>
          </a:p>
        </cdr:txBody>
      </cdr:sp>
      <cdr:sp>
        <cdr:nvSpPr>
          <cdr:cNvPr id="27" name="Line 27"/>
          <cdr:cNvSpPr>
            <a:spLocks/>
          </cdr:cNvSpPr>
        </cdr:nvSpPr>
        <cdr:spPr>
          <a:xfrm>
            <a:off x="839875" y="485723"/>
            <a:ext cx="0" cy="2231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0.8685</cdr:x>
      <cdr:y>0.485</cdr:y>
    </cdr:from>
    <cdr:to>
      <cdr:x>0.90325</cdr:x>
      <cdr:y>0.54375</cdr:y>
    </cdr:to>
    <cdr:grpSp>
      <cdr:nvGrpSpPr>
        <cdr:cNvPr id="28" name="Group 28"/>
        <cdr:cNvGrpSpPr>
          <a:grpSpLocks/>
        </cdr:cNvGrpSpPr>
      </cdr:nvGrpSpPr>
      <cdr:grpSpPr>
        <a:xfrm>
          <a:off x="8020050" y="2781300"/>
          <a:ext cx="323850" cy="333375"/>
          <a:chOff x="689198" y="287919"/>
          <a:chExt cx="323930" cy="420946"/>
        </a:xfrm>
        <a:solidFill>
          <a:srgbClr val="FFFFFF"/>
        </a:solidFill>
      </cdr:grpSpPr>
      <cdr:sp>
        <cdr:nvSpPr>
          <cdr:cNvPr id="29" name="TextBox 29"/>
          <cdr:cNvSpPr txBox="1">
            <a:spLocks noChangeArrowheads="1"/>
          </cdr:cNvSpPr>
        </cdr:nvSpPr>
        <cdr:spPr>
          <a:xfrm>
            <a:off x="689198" y="287919"/>
            <a:ext cx="323930" cy="250673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7am</a:t>
            </a:r>
          </a:p>
        </cdr:txBody>
      </cdr:sp>
      <cdr:sp>
        <cdr:nvSpPr>
          <cdr:cNvPr id="30" name="Line 30"/>
          <cdr:cNvSpPr>
            <a:spLocks/>
          </cdr:cNvSpPr>
        </cdr:nvSpPr>
        <cdr:spPr>
          <a:xfrm>
            <a:off x="839825" y="485764"/>
            <a:ext cx="0" cy="22310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0.534</cdr:y>
    </cdr:from>
    <cdr:to>
      <cdr:x>0.14875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1066800" y="3067050"/>
          <a:ext cx="304800" cy="352425"/>
          <a:chOff x="685271" y="291301"/>
          <a:chExt cx="333335" cy="417564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685271" y="291301"/>
            <a:ext cx="333335" cy="197195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9pm</a:t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839855" y="485781"/>
            <a:ext cx="0" cy="22308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0.19375</cdr:x>
      <cdr:y>0.52</cdr:y>
    </cdr:from>
    <cdr:to>
      <cdr:x>0.23425</cdr:x>
      <cdr:y>0.58225</cdr:y>
    </cdr:to>
    <cdr:grpSp>
      <cdr:nvGrpSpPr>
        <cdr:cNvPr id="4" name="Group 4"/>
        <cdr:cNvGrpSpPr>
          <a:grpSpLocks/>
        </cdr:cNvGrpSpPr>
      </cdr:nvGrpSpPr>
      <cdr:grpSpPr>
        <a:xfrm>
          <a:off x="1781175" y="2981325"/>
          <a:ext cx="371475" cy="361950"/>
          <a:chOff x="690234" y="292120"/>
          <a:chExt cx="387963" cy="416745"/>
        </a:xfrm>
        <a:solidFill>
          <a:srgbClr val="FFFFFF"/>
        </a:solidFill>
      </cdr:grpSpPr>
      <cdr:sp>
        <cdr:nvSpPr>
          <cdr:cNvPr id="5" name="TextBox 5"/>
          <cdr:cNvSpPr txBox="1">
            <a:spLocks noChangeArrowheads="1"/>
          </cdr:cNvSpPr>
        </cdr:nvSpPr>
        <cdr:spPr>
          <a:xfrm>
            <a:off x="690234" y="292120"/>
            <a:ext cx="387963" cy="193057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10pm</a:t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839794" y="485802"/>
            <a:ext cx="0" cy="22306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0.23425</cdr:x>
      <cdr:y>0.50375</cdr:y>
    </cdr:from>
    <cdr:to>
      <cdr:x>0.2745</cdr:x>
      <cdr:y>0.56675</cdr:y>
    </cdr:to>
    <cdr:grpSp>
      <cdr:nvGrpSpPr>
        <cdr:cNvPr id="7" name="Group 7"/>
        <cdr:cNvGrpSpPr>
          <a:grpSpLocks/>
        </cdr:cNvGrpSpPr>
      </cdr:nvGrpSpPr>
      <cdr:grpSpPr>
        <a:xfrm>
          <a:off x="2162175" y="2886075"/>
          <a:ext cx="371475" cy="361950"/>
          <a:chOff x="679927" y="282660"/>
          <a:chExt cx="392986" cy="426205"/>
        </a:xfrm>
        <a:solidFill>
          <a:srgbClr val="FFFFFF"/>
        </a:solidFill>
      </cdr:grpSpPr>
      <cdr:sp>
        <cdr:nvSpPr>
          <cdr:cNvPr id="8" name="TextBox 8"/>
          <cdr:cNvSpPr txBox="1">
            <a:spLocks noChangeArrowheads="1"/>
          </cdr:cNvSpPr>
        </cdr:nvSpPr>
        <cdr:spPr>
          <a:xfrm>
            <a:off x="679927" y="282660"/>
            <a:ext cx="392986" cy="194456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11pm</a:t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>
            <a:off x="839872" y="485747"/>
            <a:ext cx="0" cy="22311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0.3105</cdr:x>
      <cdr:y>0.48225</cdr:y>
    </cdr:from>
    <cdr:to>
      <cdr:x>0.35175</cdr:x>
      <cdr:y>0.543</cdr:y>
    </cdr:to>
    <cdr:grpSp>
      <cdr:nvGrpSpPr>
        <cdr:cNvPr id="10" name="Group 10"/>
        <cdr:cNvGrpSpPr>
          <a:grpSpLocks/>
        </cdr:cNvGrpSpPr>
      </cdr:nvGrpSpPr>
      <cdr:grpSpPr>
        <a:xfrm>
          <a:off x="2867025" y="2762250"/>
          <a:ext cx="381000" cy="352425"/>
          <a:chOff x="695427" y="297209"/>
          <a:chExt cx="343999" cy="411656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695427" y="297209"/>
            <a:ext cx="343999" cy="193684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12pm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839821" y="485747"/>
            <a:ext cx="0" cy="22311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0.45125</cdr:x>
      <cdr:y>0.44925</cdr:y>
    </cdr:from>
    <cdr:to>
      <cdr:x>0.48475</cdr:x>
      <cdr:y>0.5115</cdr:y>
    </cdr:to>
    <cdr:grpSp>
      <cdr:nvGrpSpPr>
        <cdr:cNvPr id="13" name="Group 13"/>
        <cdr:cNvGrpSpPr>
          <a:grpSpLocks/>
        </cdr:cNvGrpSpPr>
      </cdr:nvGrpSpPr>
      <cdr:grpSpPr>
        <a:xfrm>
          <a:off x="4162425" y="2571750"/>
          <a:ext cx="304800" cy="361950"/>
          <a:chOff x="683604" y="290243"/>
          <a:chExt cx="307113" cy="418622"/>
        </a:xfrm>
        <a:solidFill>
          <a:srgbClr val="FFFFFF"/>
        </a:solidFill>
      </cdr:grpSpPr>
      <cdr:sp>
        <cdr:nvSpPr>
          <cdr:cNvPr id="14" name="TextBox 14"/>
          <cdr:cNvSpPr txBox="1">
            <a:spLocks noChangeArrowheads="1"/>
          </cdr:cNvSpPr>
        </cdr:nvSpPr>
        <cdr:spPr>
          <a:xfrm>
            <a:off x="683604" y="290243"/>
            <a:ext cx="307113" cy="194136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1am</a:t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>
            <a:off x="839848" y="485739"/>
            <a:ext cx="0" cy="22312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0.52025</cdr:x>
      <cdr:y>0.41625</cdr:y>
    </cdr:from>
    <cdr:to>
      <cdr:x>0.553</cdr:x>
      <cdr:y>0.478</cdr:y>
    </cdr:to>
    <cdr:grpSp>
      <cdr:nvGrpSpPr>
        <cdr:cNvPr id="16" name="Group 16"/>
        <cdr:cNvGrpSpPr>
          <a:grpSpLocks/>
        </cdr:cNvGrpSpPr>
      </cdr:nvGrpSpPr>
      <cdr:grpSpPr>
        <a:xfrm>
          <a:off x="4800600" y="2381250"/>
          <a:ext cx="304800" cy="352425"/>
          <a:chOff x="674090" y="287069"/>
          <a:chExt cx="323604" cy="421796"/>
        </a:xfrm>
        <a:solidFill>
          <a:srgbClr val="FFFFFF"/>
        </a:solidFill>
      </cdr:grpSpPr>
      <cdr:sp>
        <cdr:nvSpPr>
          <cdr:cNvPr id="17" name="TextBox 17"/>
          <cdr:cNvSpPr txBox="1">
            <a:spLocks noChangeArrowheads="1"/>
          </cdr:cNvSpPr>
        </cdr:nvSpPr>
        <cdr:spPr>
          <a:xfrm>
            <a:off x="674090" y="287069"/>
            <a:ext cx="323604" cy="19719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2am</a:t>
            </a:r>
          </a:p>
        </cdr:txBody>
      </cdr:sp>
      <cdr:sp>
        <cdr:nvSpPr>
          <cdr:cNvPr id="18" name="Line 18"/>
          <cdr:cNvSpPr>
            <a:spLocks/>
          </cdr:cNvSpPr>
        </cdr:nvSpPr>
        <cdr:spPr>
          <a:xfrm>
            <a:off x="839856" y="485735"/>
            <a:ext cx="0" cy="22313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0.60975</cdr:x>
      <cdr:y>0.39325</cdr:y>
    </cdr:from>
    <cdr:to>
      <cdr:x>0.6435</cdr:x>
      <cdr:y>0.45275</cdr:y>
    </cdr:to>
    <cdr:grpSp>
      <cdr:nvGrpSpPr>
        <cdr:cNvPr id="19" name="Group 19"/>
        <cdr:cNvGrpSpPr>
          <a:grpSpLocks/>
        </cdr:cNvGrpSpPr>
      </cdr:nvGrpSpPr>
      <cdr:grpSpPr>
        <a:xfrm>
          <a:off x="5629275" y="2257425"/>
          <a:ext cx="314325" cy="342900"/>
          <a:chOff x="674681" y="294209"/>
          <a:chExt cx="310661" cy="414656"/>
        </a:xfrm>
        <a:solidFill>
          <a:srgbClr val="FFFFFF"/>
        </a:solidFill>
      </cdr:grpSpPr>
      <cdr:sp>
        <cdr:nvSpPr>
          <cdr:cNvPr id="20" name="TextBox 20"/>
          <cdr:cNvSpPr txBox="1">
            <a:spLocks noChangeArrowheads="1"/>
          </cdr:cNvSpPr>
        </cdr:nvSpPr>
        <cdr:spPr>
          <a:xfrm>
            <a:off x="674681" y="294209"/>
            <a:ext cx="310661" cy="199553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3am</a:t>
            </a:r>
          </a:p>
        </cdr:txBody>
      </cdr:sp>
      <cdr:sp>
        <cdr:nvSpPr>
          <cdr:cNvPr id="21" name="Line 21"/>
          <cdr:cNvSpPr>
            <a:spLocks/>
          </cdr:cNvSpPr>
        </cdr:nvSpPr>
        <cdr:spPr>
          <a:xfrm>
            <a:off x="839797" y="485780"/>
            <a:ext cx="0" cy="22308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0.72</cdr:x>
      <cdr:y>0.37025</cdr:y>
    </cdr:from>
    <cdr:to>
      <cdr:x>0.75375</cdr:x>
      <cdr:y>0.43025</cdr:y>
    </cdr:to>
    <cdr:grpSp>
      <cdr:nvGrpSpPr>
        <cdr:cNvPr id="22" name="Group 22"/>
        <cdr:cNvGrpSpPr>
          <a:grpSpLocks/>
        </cdr:cNvGrpSpPr>
      </cdr:nvGrpSpPr>
      <cdr:grpSpPr>
        <a:xfrm>
          <a:off x="6648450" y="2124075"/>
          <a:ext cx="314325" cy="342900"/>
          <a:chOff x="685021" y="292582"/>
          <a:chExt cx="321164" cy="416283"/>
        </a:xfrm>
        <a:solidFill>
          <a:srgbClr val="FFFFFF"/>
        </a:solidFill>
      </cdr:grpSpPr>
      <cdr:sp>
        <cdr:nvSpPr>
          <cdr:cNvPr id="23" name="TextBox 23"/>
          <cdr:cNvSpPr txBox="1">
            <a:spLocks noChangeArrowheads="1"/>
          </cdr:cNvSpPr>
        </cdr:nvSpPr>
        <cdr:spPr>
          <a:xfrm>
            <a:off x="685021" y="292582"/>
            <a:ext cx="321164" cy="198879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5am</a:t>
            </a:r>
          </a:p>
        </cdr:txBody>
      </cdr:sp>
      <cdr:sp>
        <cdr:nvSpPr>
          <cdr:cNvPr id="24" name="Line 24"/>
          <cdr:cNvSpPr>
            <a:spLocks/>
          </cdr:cNvSpPr>
        </cdr:nvSpPr>
        <cdr:spPr>
          <a:xfrm>
            <a:off x="839822" y="485737"/>
            <a:ext cx="0" cy="22312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0.789</cdr:x>
      <cdr:y>0.35125</cdr:y>
    </cdr:from>
    <cdr:to>
      <cdr:x>0.82175</cdr:x>
      <cdr:y>0.41075</cdr:y>
    </cdr:to>
    <cdr:grpSp>
      <cdr:nvGrpSpPr>
        <cdr:cNvPr id="25" name="Group 25"/>
        <cdr:cNvGrpSpPr>
          <a:grpSpLocks/>
        </cdr:cNvGrpSpPr>
      </cdr:nvGrpSpPr>
      <cdr:grpSpPr>
        <a:xfrm>
          <a:off x="7286625" y="2009775"/>
          <a:ext cx="304800" cy="342900"/>
          <a:chOff x="680095" y="291582"/>
          <a:chExt cx="319155" cy="417283"/>
        </a:xfrm>
        <a:solidFill>
          <a:srgbClr val="FFFFFF"/>
        </a:solidFill>
      </cdr:grpSpPr>
      <cdr:sp>
        <cdr:nvSpPr>
          <cdr:cNvPr id="26" name="TextBox 26"/>
          <cdr:cNvSpPr txBox="1">
            <a:spLocks noChangeArrowheads="1"/>
          </cdr:cNvSpPr>
        </cdr:nvSpPr>
        <cdr:spPr>
          <a:xfrm>
            <a:off x="680095" y="291582"/>
            <a:ext cx="319155" cy="200609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6am</a:t>
            </a:r>
          </a:p>
        </cdr:txBody>
      </cdr:sp>
      <cdr:sp>
        <cdr:nvSpPr>
          <cdr:cNvPr id="27" name="Line 27"/>
          <cdr:cNvSpPr>
            <a:spLocks/>
          </cdr:cNvSpPr>
        </cdr:nvSpPr>
        <cdr:spPr>
          <a:xfrm>
            <a:off x="839832" y="485723"/>
            <a:ext cx="0" cy="2231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0.863</cdr:x>
      <cdr:y>0.34425</cdr:y>
    </cdr:from>
    <cdr:to>
      <cdr:x>0.89575</cdr:x>
      <cdr:y>0.40375</cdr:y>
    </cdr:to>
    <cdr:grpSp>
      <cdr:nvGrpSpPr>
        <cdr:cNvPr id="28" name="Group 28"/>
        <cdr:cNvGrpSpPr>
          <a:grpSpLocks/>
        </cdr:cNvGrpSpPr>
      </cdr:nvGrpSpPr>
      <cdr:grpSpPr>
        <a:xfrm>
          <a:off x="7972425" y="1971675"/>
          <a:ext cx="304800" cy="342900"/>
          <a:chOff x="682179" y="290217"/>
          <a:chExt cx="311949" cy="418648"/>
        </a:xfrm>
        <a:solidFill>
          <a:srgbClr val="FFFFFF"/>
        </a:solidFill>
      </cdr:grpSpPr>
      <cdr:sp>
        <cdr:nvSpPr>
          <cdr:cNvPr id="29" name="TextBox 29"/>
          <cdr:cNvSpPr txBox="1">
            <a:spLocks noChangeArrowheads="1"/>
          </cdr:cNvSpPr>
        </cdr:nvSpPr>
        <cdr:spPr>
          <a:xfrm>
            <a:off x="682179" y="290217"/>
            <a:ext cx="311949" cy="201265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7am</a:t>
            </a:r>
          </a:p>
        </cdr:txBody>
      </cdr:sp>
      <cdr:sp>
        <cdr:nvSpPr>
          <cdr:cNvPr id="30" name="Line 30"/>
          <cdr:cNvSpPr>
            <a:spLocks/>
          </cdr:cNvSpPr>
        </cdr:nvSpPr>
        <cdr:spPr>
          <a:xfrm>
            <a:off x="839869" y="485726"/>
            <a:ext cx="0" cy="22313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E1" sqref="E1:I16384"/>
    </sheetView>
  </sheetViews>
  <sheetFormatPr defaultColWidth="11.421875" defaultRowHeight="12.75"/>
  <cols>
    <col min="1" max="1" width="5.57421875" style="0" customWidth="1"/>
    <col min="2" max="2" width="4.421875" style="9" customWidth="1"/>
    <col min="3" max="3" width="8.57421875" style="10" customWidth="1"/>
    <col min="4" max="4" width="13.140625" style="0" customWidth="1"/>
    <col min="5" max="5" width="6.28125" style="0" customWidth="1"/>
    <col min="6" max="6" width="13.140625" style="0" customWidth="1"/>
    <col min="7" max="7" width="6.28125" style="0" customWidth="1"/>
    <col min="8" max="8" width="13.140625" style="0" customWidth="1"/>
    <col min="9" max="9" width="6.28125" style="0" customWidth="1"/>
    <col min="10" max="10" width="13.140625" style="0" customWidth="1"/>
    <col min="11" max="11" width="6.28125" style="0" customWidth="1"/>
    <col min="12" max="12" width="13.140625" style="0" customWidth="1"/>
    <col min="13" max="13" width="6.28125" style="0" customWidth="1"/>
    <col min="14" max="14" width="13.140625" style="0" customWidth="1"/>
    <col min="15" max="15" width="6.28125" style="0" customWidth="1"/>
    <col min="16" max="16" width="13.140625" style="0" customWidth="1"/>
    <col min="17" max="17" width="6.28125" style="0" customWidth="1"/>
    <col min="20" max="23" width="8.8515625" style="0" bestFit="1" customWidth="1"/>
  </cols>
  <sheetData>
    <row r="1" spans="2:19" s="7" customFormat="1" ht="12">
      <c r="B1" s="4" t="s">
        <v>3</v>
      </c>
      <c r="C1" s="5" t="s">
        <v>4</v>
      </c>
      <c r="D1" s="6" t="s">
        <v>0</v>
      </c>
      <c r="E1" s="6" t="s">
        <v>29</v>
      </c>
      <c r="F1" s="6" t="s">
        <v>2</v>
      </c>
      <c r="G1" s="6" t="s">
        <v>30</v>
      </c>
      <c r="H1" s="6" t="s">
        <v>1</v>
      </c>
      <c r="I1" s="6" t="s">
        <v>31</v>
      </c>
      <c r="J1" s="5" t="s">
        <v>5</v>
      </c>
      <c r="K1" s="26" t="s">
        <v>32</v>
      </c>
      <c r="L1" s="5" t="s">
        <v>6</v>
      </c>
      <c r="M1" s="26" t="s">
        <v>33</v>
      </c>
      <c r="N1" s="5" t="s">
        <v>7</v>
      </c>
      <c r="O1" s="26" t="s">
        <v>34</v>
      </c>
      <c r="P1" s="5" t="s">
        <v>8</v>
      </c>
      <c r="Q1" s="26" t="s">
        <v>35</v>
      </c>
      <c r="R1" s="15" t="s">
        <v>27</v>
      </c>
      <c r="S1" s="7" t="s">
        <v>28</v>
      </c>
    </row>
    <row r="2" spans="1:19" s="7" customFormat="1" ht="12.75">
      <c r="A2" s="7" t="s">
        <v>9</v>
      </c>
      <c r="B2" s="4">
        <v>1</v>
      </c>
      <c r="C2" s="5"/>
      <c r="D2" s="6">
        <v>71403</v>
      </c>
      <c r="E2" s="14">
        <f>D2/$R2*100</f>
        <v>40.13027741558383</v>
      </c>
      <c r="F2" s="6">
        <v>36114</v>
      </c>
      <c r="G2" s="14">
        <f>F2/$R2*100</f>
        <v>20.2969740569219</v>
      </c>
      <c r="H2" s="6">
        <v>58490</v>
      </c>
      <c r="I2" s="14">
        <f>H2/$R2*100</f>
        <v>32.8728474439099</v>
      </c>
      <c r="J2" s="16">
        <v>1718</v>
      </c>
      <c r="K2" s="14">
        <f aca="true" t="shared" si="0" ref="K2:K26">J2/$R2*100</f>
        <v>0.9655591025583382</v>
      </c>
      <c r="L2" s="16">
        <v>5644</v>
      </c>
      <c r="M2" s="14">
        <f aca="true" t="shared" si="1" ref="M2:M26">L2/$R2*100</f>
        <v>3.172069601186997</v>
      </c>
      <c r="N2" s="16">
        <v>1322</v>
      </c>
      <c r="O2" s="14">
        <f aca="true" t="shared" si="2" ref="O2:O26">N2/$R2*100</f>
        <v>0.7429971673935524</v>
      </c>
      <c r="P2" s="16">
        <v>3237</v>
      </c>
      <c r="Q2" s="14">
        <f aca="true" t="shared" si="3" ref="Q2:Q26">P2/$R2*100</f>
        <v>1.8192752124454834</v>
      </c>
      <c r="R2" s="18">
        <f aca="true" t="shared" si="4" ref="R2:R26">+D2+F2+H2+J2+L2+N2+P2</f>
        <v>177928</v>
      </c>
      <c r="S2" s="27">
        <f>R2*98.45/38549351</f>
        <v>0.454404838099609</v>
      </c>
    </row>
    <row r="3" spans="1:19" s="7" customFormat="1" ht="12.75">
      <c r="A3" s="7" t="s">
        <v>9</v>
      </c>
      <c r="B3" s="4">
        <v>2</v>
      </c>
      <c r="C3" s="5"/>
      <c r="D3" s="6">
        <v>100943</v>
      </c>
      <c r="E3" s="14">
        <f aca="true" t="shared" si="5" ref="E3:E26">D3/$R3*100</f>
        <v>40.387216029575335</v>
      </c>
      <c r="F3" s="6">
        <v>49810</v>
      </c>
      <c r="G3" s="14">
        <f aca="true" t="shared" si="6" ref="G3:G26">F3/$R3*100</f>
        <v>19.92894237770967</v>
      </c>
      <c r="H3" s="6">
        <v>82440</v>
      </c>
      <c r="I3" s="14">
        <f aca="true" t="shared" si="7" ref="I3:I26">H3/$R3*100</f>
        <v>32.98418007665901</v>
      </c>
      <c r="J3" s="16">
        <v>2414</v>
      </c>
      <c r="K3" s="14">
        <f t="shared" si="0"/>
        <v>0.9658395282029943</v>
      </c>
      <c r="L3" s="16">
        <v>7928</v>
      </c>
      <c r="M3" s="14">
        <f t="shared" si="1"/>
        <v>3.171986652689867</v>
      </c>
      <c r="N3" s="16">
        <v>1857</v>
      </c>
      <c r="O3" s="14">
        <f t="shared" si="2"/>
        <v>0.742984260096504</v>
      </c>
      <c r="P3" s="16">
        <v>4546</v>
      </c>
      <c r="Q3" s="14">
        <f t="shared" si="3"/>
        <v>1.8188510750666167</v>
      </c>
      <c r="R3" s="18">
        <f t="shared" si="4"/>
        <v>249938</v>
      </c>
      <c r="S3" s="27">
        <f aca="true" t="shared" si="8" ref="S3:S64">R3*98.45/38549351</f>
        <v>0.638308958820085</v>
      </c>
    </row>
    <row r="4" spans="1:19" s="7" customFormat="1" ht="12.75">
      <c r="A4" s="7" t="s">
        <v>9</v>
      </c>
      <c r="B4" s="4">
        <v>3</v>
      </c>
      <c r="C4" s="5"/>
      <c r="D4" s="6">
        <v>139479</v>
      </c>
      <c r="E4" s="14">
        <f t="shared" si="5"/>
        <v>40.64476084460581</v>
      </c>
      <c r="F4" s="6">
        <v>67310</v>
      </c>
      <c r="G4" s="14">
        <f t="shared" si="6"/>
        <v>19.614414015374486</v>
      </c>
      <c r="H4" s="6">
        <v>113386</v>
      </c>
      <c r="I4" s="14">
        <f t="shared" si="7"/>
        <v>33.04115209548731</v>
      </c>
      <c r="J4" s="16">
        <v>3314</v>
      </c>
      <c r="K4" s="14">
        <f t="shared" si="0"/>
        <v>0.9657133865243059</v>
      </c>
      <c r="L4" s="16">
        <v>10885</v>
      </c>
      <c r="M4" s="14">
        <f t="shared" si="1"/>
        <v>3.171934282533818</v>
      </c>
      <c r="N4" s="16">
        <v>2550</v>
      </c>
      <c r="O4" s="14">
        <f t="shared" si="2"/>
        <v>0.7430806082187629</v>
      </c>
      <c r="P4" s="16">
        <v>6242</v>
      </c>
      <c r="Q4" s="14">
        <f t="shared" si="3"/>
        <v>1.8189447672554975</v>
      </c>
      <c r="R4" s="18">
        <f t="shared" si="4"/>
        <v>343166</v>
      </c>
      <c r="S4" s="27">
        <f t="shared" si="8"/>
        <v>0.87640107611669</v>
      </c>
    </row>
    <row r="5" spans="1:19" s="7" customFormat="1" ht="12.75">
      <c r="A5" s="7" t="s">
        <v>9</v>
      </c>
      <c r="B5" s="4">
        <v>4</v>
      </c>
      <c r="C5" s="5"/>
      <c r="D5" s="6">
        <v>188173</v>
      </c>
      <c r="E5" s="14">
        <f t="shared" si="5"/>
        <v>40.68447065843924</v>
      </c>
      <c r="F5" s="6">
        <v>89897</v>
      </c>
      <c r="G5" s="14">
        <f t="shared" si="6"/>
        <v>19.436432744239145</v>
      </c>
      <c r="H5" s="6">
        <v>153461</v>
      </c>
      <c r="I5" s="14">
        <f t="shared" si="7"/>
        <v>33.17946544783122</v>
      </c>
      <c r="J5" s="16">
        <v>4467</v>
      </c>
      <c r="K5" s="14">
        <f t="shared" si="0"/>
        <v>0.9658002499362187</v>
      </c>
      <c r="L5" s="16">
        <v>14671</v>
      </c>
      <c r="M5" s="14">
        <f t="shared" si="1"/>
        <v>3.171984657894395</v>
      </c>
      <c r="N5" s="16">
        <v>3436</v>
      </c>
      <c r="O5" s="14">
        <f t="shared" si="2"/>
        <v>0.7428900064429924</v>
      </c>
      <c r="P5" s="16">
        <v>8413</v>
      </c>
      <c r="Q5" s="14">
        <f t="shared" si="3"/>
        <v>1.8189562352167916</v>
      </c>
      <c r="R5" s="18">
        <f t="shared" si="4"/>
        <v>462518</v>
      </c>
      <c r="S5" s="27">
        <f t="shared" si="8"/>
        <v>1.1812104722593124</v>
      </c>
    </row>
    <row r="6" spans="1:19" s="7" customFormat="1" ht="12.75">
      <c r="A6" s="7" t="s">
        <v>9</v>
      </c>
      <c r="B6" s="4">
        <v>5</v>
      </c>
      <c r="C6" s="5"/>
      <c r="D6" s="6">
        <v>316484</v>
      </c>
      <c r="E6" s="14">
        <f t="shared" si="5"/>
        <v>40.75623704974315</v>
      </c>
      <c r="F6" s="6">
        <v>148129</v>
      </c>
      <c r="G6" s="14">
        <f t="shared" si="6"/>
        <v>19.07578467771326</v>
      </c>
      <c r="H6" s="6">
        <v>259891</v>
      </c>
      <c r="I6" s="14">
        <f t="shared" si="7"/>
        <v>33.46829287766458</v>
      </c>
      <c r="J6" s="16">
        <v>7500</v>
      </c>
      <c r="K6" s="14">
        <f t="shared" si="0"/>
        <v>0.9658364336682854</v>
      </c>
      <c r="L6" s="16">
        <v>24631</v>
      </c>
      <c r="M6" s="14">
        <f t="shared" si="1"/>
        <v>3.171935626357805</v>
      </c>
      <c r="N6" s="16">
        <v>5769</v>
      </c>
      <c r="O6" s="14">
        <f t="shared" si="2"/>
        <v>0.7429213847776451</v>
      </c>
      <c r="P6" s="16">
        <v>14125</v>
      </c>
      <c r="Q6" s="14">
        <f t="shared" si="3"/>
        <v>1.818991950075271</v>
      </c>
      <c r="R6" s="18">
        <f t="shared" si="4"/>
        <v>776529</v>
      </c>
      <c r="S6" s="27">
        <f t="shared" si="8"/>
        <v>1.983153492000423</v>
      </c>
    </row>
    <row r="7" spans="1:19" s="7" customFormat="1" ht="12.75">
      <c r="A7" s="7" t="s">
        <v>9</v>
      </c>
      <c r="B7" s="4">
        <v>6</v>
      </c>
      <c r="C7" s="5"/>
      <c r="D7" s="6">
        <v>403636</v>
      </c>
      <c r="E7" s="14">
        <f t="shared" si="5"/>
        <v>40.7335420287047</v>
      </c>
      <c r="F7" s="6">
        <v>188109</v>
      </c>
      <c r="G7" s="14">
        <f t="shared" si="6"/>
        <v>18.98330638862146</v>
      </c>
      <c r="H7" s="6">
        <v>332784</v>
      </c>
      <c r="I7" s="14">
        <f t="shared" si="7"/>
        <v>33.58340447948266</v>
      </c>
      <c r="J7" s="16">
        <v>9570</v>
      </c>
      <c r="K7" s="14">
        <f t="shared" si="0"/>
        <v>0.9657711334338462</v>
      </c>
      <c r="L7" s="16">
        <v>31432</v>
      </c>
      <c r="M7" s="14">
        <f t="shared" si="1"/>
        <v>3.1720081782750946</v>
      </c>
      <c r="N7" s="16">
        <v>7362</v>
      </c>
      <c r="O7" s="14">
        <f t="shared" si="2"/>
        <v>0.74294744872936</v>
      </c>
      <c r="P7" s="16">
        <v>18025</v>
      </c>
      <c r="Q7" s="14">
        <f t="shared" si="3"/>
        <v>1.8190203427528817</v>
      </c>
      <c r="R7" s="18">
        <f t="shared" si="4"/>
        <v>990918</v>
      </c>
      <c r="S7" s="27">
        <f t="shared" si="8"/>
        <v>2.5306749548131178</v>
      </c>
    </row>
    <row r="8" spans="1:19" s="7" customFormat="1" ht="12.75">
      <c r="A8" s="7" t="s">
        <v>9</v>
      </c>
      <c r="B8" s="4">
        <v>7</v>
      </c>
      <c r="C8" s="5"/>
      <c r="D8" s="6">
        <v>499047</v>
      </c>
      <c r="E8" s="14">
        <f t="shared" si="5"/>
        <v>40.868475683909246</v>
      </c>
      <c r="F8" s="6">
        <v>230058</v>
      </c>
      <c r="G8" s="14">
        <f t="shared" si="6"/>
        <v>18.84014888154581</v>
      </c>
      <c r="H8" s="6">
        <v>410190</v>
      </c>
      <c r="I8" s="14">
        <f t="shared" si="7"/>
        <v>33.591705872959324</v>
      </c>
      <c r="J8" s="16">
        <v>11793</v>
      </c>
      <c r="K8" s="14">
        <f t="shared" si="0"/>
        <v>0.965764614836562</v>
      </c>
      <c r="L8" s="16">
        <v>38733</v>
      </c>
      <c r="M8" s="14">
        <f t="shared" si="1"/>
        <v>3.1719630989964007</v>
      </c>
      <c r="N8" s="16">
        <v>9072</v>
      </c>
      <c r="O8" s="14">
        <f t="shared" si="2"/>
        <v>0.7429336543540481</v>
      </c>
      <c r="P8" s="16">
        <v>22212</v>
      </c>
      <c r="Q8" s="14">
        <f t="shared" si="3"/>
        <v>1.819008193398602</v>
      </c>
      <c r="R8" s="18">
        <f t="shared" si="4"/>
        <v>1221105</v>
      </c>
      <c r="S8" s="27">
        <f t="shared" si="8"/>
        <v>3.1185424431659046</v>
      </c>
    </row>
    <row r="9" spans="1:19" s="7" customFormat="1" ht="12.75">
      <c r="A9" s="7" t="s">
        <v>9</v>
      </c>
      <c r="B9" s="4">
        <v>8</v>
      </c>
      <c r="C9" s="5"/>
      <c r="D9" s="6">
        <v>610602</v>
      </c>
      <c r="E9" s="14">
        <f t="shared" si="5"/>
        <v>40.70964967547728</v>
      </c>
      <c r="F9" s="6">
        <v>281454</v>
      </c>
      <c r="G9" s="14">
        <f t="shared" si="6"/>
        <v>18.764913543948076</v>
      </c>
      <c r="H9" s="6">
        <v>507350</v>
      </c>
      <c r="I9" s="14">
        <f t="shared" si="7"/>
        <v>33.8257011324126</v>
      </c>
      <c r="J9" s="16">
        <v>14486</v>
      </c>
      <c r="K9" s="14">
        <f t="shared" si="0"/>
        <v>0.9658009393990913</v>
      </c>
      <c r="L9" s="16">
        <v>47576</v>
      </c>
      <c r="M9" s="14">
        <f t="shared" si="1"/>
        <v>3.171955370209248</v>
      </c>
      <c r="N9" s="16">
        <v>11143</v>
      </c>
      <c r="O9" s="14">
        <f t="shared" si="2"/>
        <v>0.7429186709736348</v>
      </c>
      <c r="P9" s="16">
        <v>27284</v>
      </c>
      <c r="Q9" s="14">
        <f t="shared" si="3"/>
        <v>1.819060667580064</v>
      </c>
      <c r="R9" s="18">
        <f t="shared" si="4"/>
        <v>1499895</v>
      </c>
      <c r="S9" s="27">
        <f t="shared" si="8"/>
        <v>3.830535635995532</v>
      </c>
    </row>
    <row r="10" spans="1:19" s="7" customFormat="1" ht="12.75">
      <c r="A10" s="7" t="s">
        <v>9</v>
      </c>
      <c r="B10" s="4">
        <v>9</v>
      </c>
      <c r="C10" s="5"/>
      <c r="D10" s="6">
        <v>730054</v>
      </c>
      <c r="E10" s="14">
        <f t="shared" si="5"/>
        <v>40.533087265723594</v>
      </c>
      <c r="F10" s="6">
        <v>337444</v>
      </c>
      <c r="G10" s="14">
        <f t="shared" si="6"/>
        <v>18.735116990379932</v>
      </c>
      <c r="H10" s="6">
        <v>612962</v>
      </c>
      <c r="I10" s="14">
        <f t="shared" si="7"/>
        <v>34.03206096613739</v>
      </c>
      <c r="J10" s="16">
        <v>17395</v>
      </c>
      <c r="K10" s="14">
        <f t="shared" si="0"/>
        <v>0.9657820558304754</v>
      </c>
      <c r="L10" s="16">
        <v>57132</v>
      </c>
      <c r="M10" s="14">
        <f t="shared" si="1"/>
        <v>3.172006922317144</v>
      </c>
      <c r="N10" s="16">
        <v>13381</v>
      </c>
      <c r="O10" s="14">
        <f t="shared" si="2"/>
        <v>0.7429220861780736</v>
      </c>
      <c r="P10" s="16">
        <v>32763</v>
      </c>
      <c r="Q10" s="14">
        <f t="shared" si="3"/>
        <v>1.8190237134333926</v>
      </c>
      <c r="R10" s="18">
        <f t="shared" si="4"/>
        <v>1801131</v>
      </c>
      <c r="S10" s="27">
        <f t="shared" si="8"/>
        <v>4.599852976772554</v>
      </c>
    </row>
    <row r="11" spans="1:19" s="7" customFormat="1" ht="12.75">
      <c r="A11" s="7" t="s">
        <v>9</v>
      </c>
      <c r="B11" s="4">
        <v>10</v>
      </c>
      <c r="C11" s="5"/>
      <c r="D11" s="6">
        <v>862109</v>
      </c>
      <c r="E11" s="14">
        <f t="shared" si="5"/>
        <v>40.49621793417425</v>
      </c>
      <c r="F11" s="6">
        <v>398365</v>
      </c>
      <c r="G11" s="14">
        <f t="shared" si="6"/>
        <v>18.712570982726458</v>
      </c>
      <c r="H11" s="6">
        <v>725761</v>
      </c>
      <c r="I11" s="14">
        <f t="shared" si="7"/>
        <v>34.09148451544322</v>
      </c>
      <c r="J11" s="16">
        <v>20560</v>
      </c>
      <c r="K11" s="14">
        <f t="shared" si="0"/>
        <v>0.9657737487099921</v>
      </c>
      <c r="L11" s="16">
        <v>67527</v>
      </c>
      <c r="M11" s="14">
        <f t="shared" si="1"/>
        <v>3.17197489927722</v>
      </c>
      <c r="N11" s="16">
        <v>15816</v>
      </c>
      <c r="O11" s="14">
        <f t="shared" si="2"/>
        <v>0.7429317903500601</v>
      </c>
      <c r="P11" s="16">
        <v>38725</v>
      </c>
      <c r="Q11" s="14">
        <f t="shared" si="3"/>
        <v>1.819046129318796</v>
      </c>
      <c r="R11" s="18">
        <f t="shared" si="4"/>
        <v>2128863</v>
      </c>
      <c r="S11" s="27">
        <f t="shared" si="8"/>
        <v>5.436837635736072</v>
      </c>
    </row>
    <row r="12" spans="1:19" s="7" customFormat="1" ht="12.75">
      <c r="A12" s="7" t="s">
        <v>9</v>
      </c>
      <c r="B12" s="4">
        <v>11</v>
      </c>
      <c r="C12" s="5"/>
      <c r="D12" s="6">
        <v>999287</v>
      </c>
      <c r="E12" s="14">
        <f t="shared" si="5"/>
        <v>40.264200739375255</v>
      </c>
      <c r="F12" s="6">
        <v>464003</v>
      </c>
      <c r="G12" s="14">
        <f t="shared" si="6"/>
        <v>18.69604021234374</v>
      </c>
      <c r="H12" s="6">
        <v>852259</v>
      </c>
      <c r="I12" s="14">
        <f t="shared" si="7"/>
        <v>34.34001188641423</v>
      </c>
      <c r="J12" s="16">
        <v>23969</v>
      </c>
      <c r="K12" s="14">
        <f t="shared" si="0"/>
        <v>0.9657812295387467</v>
      </c>
      <c r="L12" s="16">
        <v>78723</v>
      </c>
      <c r="M12" s="14">
        <f t="shared" si="1"/>
        <v>3.171980296757426</v>
      </c>
      <c r="N12" s="16">
        <v>18439</v>
      </c>
      <c r="O12" s="14">
        <f t="shared" si="2"/>
        <v>0.7429613288608181</v>
      </c>
      <c r="P12" s="16">
        <v>45145</v>
      </c>
      <c r="Q12" s="14">
        <f t="shared" si="3"/>
        <v>1.8190243067097802</v>
      </c>
      <c r="R12" s="18">
        <f t="shared" si="4"/>
        <v>2481825</v>
      </c>
      <c r="S12" s="27">
        <f t="shared" si="8"/>
        <v>6.338256414485421</v>
      </c>
    </row>
    <row r="13" spans="1:19" s="7" customFormat="1" ht="12.75">
      <c r="A13" s="7" t="s">
        <v>9</v>
      </c>
      <c r="B13" s="4">
        <v>12</v>
      </c>
      <c r="C13" s="5"/>
      <c r="D13" s="6">
        <v>1146424</v>
      </c>
      <c r="E13" s="14">
        <f t="shared" si="5"/>
        <v>40.14518357177499</v>
      </c>
      <c r="F13" s="6">
        <v>531613</v>
      </c>
      <c r="G13" s="14">
        <f t="shared" si="6"/>
        <v>18.615888601548836</v>
      </c>
      <c r="H13" s="6">
        <v>986334</v>
      </c>
      <c r="I13" s="14">
        <f t="shared" si="7"/>
        <v>34.53919273591893</v>
      </c>
      <c r="J13" s="16">
        <v>27580</v>
      </c>
      <c r="K13" s="14">
        <f t="shared" si="0"/>
        <v>0.9657894137854358</v>
      </c>
      <c r="L13" s="16">
        <v>90582</v>
      </c>
      <c r="M13" s="14">
        <f t="shared" si="1"/>
        <v>3.1719773995472202</v>
      </c>
      <c r="N13" s="16">
        <v>21216</v>
      </c>
      <c r="O13" s="14">
        <f t="shared" si="2"/>
        <v>0.742936483062792</v>
      </c>
      <c r="P13" s="16">
        <v>51946</v>
      </c>
      <c r="Q13" s="14">
        <f t="shared" si="3"/>
        <v>1.8190317943617929</v>
      </c>
      <c r="R13" s="18">
        <f t="shared" si="4"/>
        <v>2855695</v>
      </c>
      <c r="S13" s="27">
        <f t="shared" si="8"/>
        <v>7.293071490360499</v>
      </c>
    </row>
    <row r="14" spans="1:19" s="7" customFormat="1" ht="12.75">
      <c r="A14" s="7" t="s">
        <v>9</v>
      </c>
      <c r="B14" s="4">
        <v>13</v>
      </c>
      <c r="C14" s="5"/>
      <c r="D14" s="6">
        <v>1305246</v>
      </c>
      <c r="E14" s="14">
        <f t="shared" si="5"/>
        <v>40.04376065523175</v>
      </c>
      <c r="F14" s="6">
        <v>607675</v>
      </c>
      <c r="G14" s="14">
        <f t="shared" si="6"/>
        <v>18.642916550725268</v>
      </c>
      <c r="H14" s="6">
        <v>1128247</v>
      </c>
      <c r="I14" s="14">
        <f t="shared" si="7"/>
        <v>34.61359224849818</v>
      </c>
      <c r="J14" s="16">
        <v>31480</v>
      </c>
      <c r="K14" s="14">
        <f t="shared" si="0"/>
        <v>0.9657777809138627</v>
      </c>
      <c r="L14" s="16">
        <v>103392</v>
      </c>
      <c r="M14" s="14">
        <f t="shared" si="1"/>
        <v>3.1719725643026075</v>
      </c>
      <c r="N14" s="16">
        <v>24217</v>
      </c>
      <c r="O14" s="14">
        <f t="shared" si="2"/>
        <v>0.742955543849778</v>
      </c>
      <c r="P14" s="16">
        <v>59292</v>
      </c>
      <c r="Q14" s="14">
        <f t="shared" si="3"/>
        <v>1.8190246564785497</v>
      </c>
      <c r="R14" s="18">
        <f t="shared" si="4"/>
        <v>3259549</v>
      </c>
      <c r="S14" s="27">
        <f t="shared" si="8"/>
        <v>8.32446178017368</v>
      </c>
    </row>
    <row r="15" spans="1:19" s="7" customFormat="1" ht="12.75">
      <c r="A15" s="7" t="s">
        <v>9</v>
      </c>
      <c r="B15" s="4">
        <v>14</v>
      </c>
      <c r="C15" s="5"/>
      <c r="D15" s="6">
        <v>1468751</v>
      </c>
      <c r="E15" s="14">
        <f t="shared" si="5"/>
        <v>39.92284261862139</v>
      </c>
      <c r="F15" s="6">
        <v>687653</v>
      </c>
      <c r="G15" s="14">
        <f t="shared" si="6"/>
        <v>18.691434079175334</v>
      </c>
      <c r="H15" s="6">
        <v>1276088</v>
      </c>
      <c r="I15" s="14">
        <f t="shared" si="7"/>
        <v>34.6859749484503</v>
      </c>
      <c r="J15" s="16">
        <v>35531</v>
      </c>
      <c r="K15" s="14">
        <f t="shared" si="0"/>
        <v>0.9657855695636881</v>
      </c>
      <c r="L15" s="16">
        <v>116696</v>
      </c>
      <c r="M15" s="14">
        <f t="shared" si="1"/>
        <v>3.1719713159157963</v>
      </c>
      <c r="N15" s="16">
        <v>27333</v>
      </c>
      <c r="O15" s="14">
        <f t="shared" si="2"/>
        <v>0.7429517033825191</v>
      </c>
      <c r="P15" s="16">
        <v>66922</v>
      </c>
      <c r="Q15" s="14">
        <f t="shared" si="3"/>
        <v>1.8190397648909722</v>
      </c>
      <c r="R15" s="18">
        <f t="shared" si="4"/>
        <v>3678974</v>
      </c>
      <c r="S15" s="27">
        <f t="shared" si="8"/>
        <v>9.395618367219724</v>
      </c>
    </row>
    <row r="16" spans="1:19" s="7" customFormat="1" ht="12.75">
      <c r="A16" s="7" t="s">
        <v>9</v>
      </c>
      <c r="B16" s="4">
        <v>15</v>
      </c>
      <c r="C16" s="5"/>
      <c r="D16" s="6">
        <v>1641229</v>
      </c>
      <c r="E16" s="14">
        <f t="shared" si="5"/>
        <v>39.779086003666144</v>
      </c>
      <c r="F16" s="6">
        <v>770924</v>
      </c>
      <c r="G16" s="14">
        <f t="shared" si="6"/>
        <v>18.685175620398077</v>
      </c>
      <c r="H16" s="6">
        <v>1437285</v>
      </c>
      <c r="I16" s="14">
        <f t="shared" si="7"/>
        <v>34.836018390352166</v>
      </c>
      <c r="J16" s="16">
        <v>39846</v>
      </c>
      <c r="K16" s="14">
        <f t="shared" si="0"/>
        <v>0.9657625236344722</v>
      </c>
      <c r="L16" s="16">
        <v>130871</v>
      </c>
      <c r="M16" s="14">
        <f t="shared" si="1"/>
        <v>3.1719697643569496</v>
      </c>
      <c r="N16" s="16">
        <v>30653</v>
      </c>
      <c r="O16" s="14">
        <f t="shared" si="2"/>
        <v>0.742948316944423</v>
      </c>
      <c r="P16" s="16">
        <v>75051</v>
      </c>
      <c r="Q16" s="14">
        <f t="shared" si="3"/>
        <v>1.8190393806477634</v>
      </c>
      <c r="R16" s="18">
        <f t="shared" si="4"/>
        <v>4125859</v>
      </c>
      <c r="S16" s="27">
        <f t="shared" si="8"/>
        <v>10.536904202356093</v>
      </c>
    </row>
    <row r="17" spans="1:19" s="7" customFormat="1" ht="12.75">
      <c r="A17" s="7" t="s">
        <v>9</v>
      </c>
      <c r="B17" s="4">
        <v>16</v>
      </c>
      <c r="C17" s="5"/>
      <c r="D17" s="6">
        <v>1821389</v>
      </c>
      <c r="E17" s="14">
        <f t="shared" si="5"/>
        <v>39.65051864471645</v>
      </c>
      <c r="F17" s="6">
        <v>860752</v>
      </c>
      <c r="G17" s="14">
        <f t="shared" si="6"/>
        <v>18.738041804621076</v>
      </c>
      <c r="H17" s="6">
        <v>1603707</v>
      </c>
      <c r="I17" s="14">
        <f t="shared" si="7"/>
        <v>34.91171534700291</v>
      </c>
      <c r="J17" s="16">
        <v>44364</v>
      </c>
      <c r="K17" s="14">
        <f t="shared" si="0"/>
        <v>0.9657770026909138</v>
      </c>
      <c r="L17" s="16">
        <v>145708</v>
      </c>
      <c r="M17" s="14">
        <f t="shared" si="1"/>
        <v>3.1719735710956556</v>
      </c>
      <c r="N17" s="16">
        <v>34128</v>
      </c>
      <c r="O17" s="14">
        <f t="shared" si="2"/>
        <v>0.742945576319437</v>
      </c>
      <c r="P17" s="16">
        <v>83559</v>
      </c>
      <c r="Q17" s="14">
        <f t="shared" si="3"/>
        <v>1.8190280535535581</v>
      </c>
      <c r="R17" s="18">
        <f t="shared" si="4"/>
        <v>4593607</v>
      </c>
      <c r="S17" s="27">
        <f t="shared" si="8"/>
        <v>11.731471410504422</v>
      </c>
    </row>
    <row r="18" spans="1:19" s="7" customFormat="1" ht="12.75">
      <c r="A18" s="7" t="s">
        <v>9</v>
      </c>
      <c r="B18" s="4">
        <v>17</v>
      </c>
      <c r="C18" s="5"/>
      <c r="D18" s="6">
        <v>2384412</v>
      </c>
      <c r="E18" s="14">
        <f t="shared" si="5"/>
        <v>39.16899849494817</v>
      </c>
      <c r="F18" s="6">
        <v>1144626</v>
      </c>
      <c r="G18" s="14">
        <f t="shared" si="6"/>
        <v>18.802897347974486</v>
      </c>
      <c r="H18" s="6">
        <v>2150614</v>
      </c>
      <c r="I18" s="14">
        <f t="shared" si="7"/>
        <v>35.32837300316156</v>
      </c>
      <c r="J18" s="16">
        <v>58791</v>
      </c>
      <c r="K18" s="14">
        <f t="shared" si="0"/>
        <v>0.9657662310525604</v>
      </c>
      <c r="L18" s="16">
        <v>193094</v>
      </c>
      <c r="M18" s="14">
        <f t="shared" si="1"/>
        <v>3.1719764014706864</v>
      </c>
      <c r="N18" s="16">
        <v>45227</v>
      </c>
      <c r="O18" s="14">
        <f t="shared" si="2"/>
        <v>0.742948909387732</v>
      </c>
      <c r="P18" s="16">
        <v>110734</v>
      </c>
      <c r="Q18" s="14">
        <f t="shared" si="3"/>
        <v>1.8190396120048007</v>
      </c>
      <c r="R18" s="18">
        <f t="shared" si="4"/>
        <v>6087498</v>
      </c>
      <c r="S18" s="27">
        <f t="shared" si="8"/>
        <v>15.54667361585413</v>
      </c>
    </row>
    <row r="19" spans="1:19" s="7" customFormat="1" ht="12.75">
      <c r="A19" s="7" t="s">
        <v>9</v>
      </c>
      <c r="B19" s="4">
        <v>18</v>
      </c>
      <c r="C19" s="5"/>
      <c r="D19" s="6">
        <v>2578250</v>
      </c>
      <c r="E19" s="14">
        <f t="shared" si="5"/>
        <v>39.1388882901061</v>
      </c>
      <c r="F19" s="6">
        <v>1240018</v>
      </c>
      <c r="G19" s="14">
        <f t="shared" si="6"/>
        <v>18.823979823415414</v>
      </c>
      <c r="H19" s="6">
        <v>2327829</v>
      </c>
      <c r="I19" s="14">
        <f t="shared" si="7"/>
        <v>35.33739520584482</v>
      </c>
      <c r="J19" s="16">
        <v>63620</v>
      </c>
      <c r="K19" s="14">
        <f t="shared" si="0"/>
        <v>0.9657775906202077</v>
      </c>
      <c r="L19" s="16">
        <v>208952</v>
      </c>
      <c r="M19" s="14">
        <f t="shared" si="1"/>
        <v>3.171976722968778</v>
      </c>
      <c r="N19" s="16">
        <v>48941</v>
      </c>
      <c r="O19" s="14">
        <f t="shared" si="2"/>
        <v>0.7429443738218106</v>
      </c>
      <c r="P19" s="16">
        <v>119828</v>
      </c>
      <c r="Q19" s="14">
        <f t="shared" si="3"/>
        <v>1.8190379932228586</v>
      </c>
      <c r="R19" s="18">
        <f t="shared" si="4"/>
        <v>6587438</v>
      </c>
      <c r="S19" s="27">
        <f t="shared" si="8"/>
        <v>16.82345498112277</v>
      </c>
    </row>
    <row r="20" spans="1:19" s="7" customFormat="1" ht="12.75">
      <c r="A20" s="7" t="s">
        <v>9</v>
      </c>
      <c r="B20" s="4">
        <v>19</v>
      </c>
      <c r="C20" s="5"/>
      <c r="D20" s="6">
        <v>2779857</v>
      </c>
      <c r="E20" s="14">
        <f t="shared" si="5"/>
        <v>39.08435822572631</v>
      </c>
      <c r="F20" s="6">
        <v>1339858</v>
      </c>
      <c r="G20" s="14">
        <f t="shared" si="6"/>
        <v>18.838195649490316</v>
      </c>
      <c r="H20" s="6">
        <v>2516223</v>
      </c>
      <c r="I20" s="14">
        <f t="shared" si="7"/>
        <v>35.37770507900649</v>
      </c>
      <c r="J20" s="16">
        <v>68690</v>
      </c>
      <c r="K20" s="14">
        <f t="shared" si="0"/>
        <v>0.9657707452308304</v>
      </c>
      <c r="L20" s="16">
        <v>225606</v>
      </c>
      <c r="M20" s="14">
        <f t="shared" si="1"/>
        <v>3.1719853653886547</v>
      </c>
      <c r="N20" s="16">
        <v>52842</v>
      </c>
      <c r="O20" s="14">
        <f t="shared" si="2"/>
        <v>0.7429503234748512</v>
      </c>
      <c r="P20" s="16">
        <v>129378</v>
      </c>
      <c r="Q20" s="14">
        <f t="shared" si="3"/>
        <v>1.81903461168255</v>
      </c>
      <c r="R20" s="18">
        <f t="shared" si="4"/>
        <v>7112454</v>
      </c>
      <c r="S20" s="27">
        <f t="shared" si="8"/>
        <v>18.164277170321235</v>
      </c>
    </row>
    <row r="21" spans="1:19" s="7" customFormat="1" ht="12.75">
      <c r="A21" s="7" t="s">
        <v>9</v>
      </c>
      <c r="B21" s="4">
        <v>20</v>
      </c>
      <c r="C21" s="5"/>
      <c r="D21" s="6">
        <v>2977471</v>
      </c>
      <c r="E21" s="14">
        <f t="shared" si="5"/>
        <v>39.000413912706335</v>
      </c>
      <c r="F21" s="6">
        <v>1440274</v>
      </c>
      <c r="G21" s="14">
        <f t="shared" si="6"/>
        <v>18.865433835529952</v>
      </c>
      <c r="H21" s="6">
        <v>2705226</v>
      </c>
      <c r="I21" s="14">
        <f t="shared" si="7"/>
        <v>35.434411864100404</v>
      </c>
      <c r="J21" s="16">
        <v>73732</v>
      </c>
      <c r="K21" s="14">
        <f t="shared" si="0"/>
        <v>0.9657788501085866</v>
      </c>
      <c r="L21" s="16">
        <v>242164</v>
      </c>
      <c r="M21" s="14">
        <f t="shared" si="1"/>
        <v>3.1719859688831953</v>
      </c>
      <c r="N21" s="16">
        <v>56720</v>
      </c>
      <c r="O21" s="14">
        <f t="shared" si="2"/>
        <v>0.7429471108631127</v>
      </c>
      <c r="P21" s="16">
        <v>138873</v>
      </c>
      <c r="Q21" s="14">
        <f t="shared" si="3"/>
        <v>1.819028457808411</v>
      </c>
      <c r="R21" s="18">
        <f t="shared" si="4"/>
        <v>7634460</v>
      </c>
      <c r="S21" s="27">
        <f t="shared" si="8"/>
        <v>19.497412213243226</v>
      </c>
    </row>
    <row r="22" spans="1:19" s="7" customFormat="1" ht="12.75">
      <c r="A22" s="7" t="s">
        <v>9</v>
      </c>
      <c r="B22" s="4">
        <v>21</v>
      </c>
      <c r="C22" s="5"/>
      <c r="D22" s="6">
        <v>3184086</v>
      </c>
      <c r="E22" s="14">
        <f t="shared" si="5"/>
        <v>38.90094125762222</v>
      </c>
      <c r="F22" s="6">
        <v>1548048</v>
      </c>
      <c r="G22" s="14">
        <f t="shared" si="6"/>
        <v>18.91297041348116</v>
      </c>
      <c r="H22" s="6">
        <v>2904598</v>
      </c>
      <c r="I22" s="14">
        <f t="shared" si="7"/>
        <v>35.48635186832485</v>
      </c>
      <c r="J22" s="16">
        <v>79050</v>
      </c>
      <c r="K22" s="14">
        <f t="shared" si="0"/>
        <v>0.9657777479675601</v>
      </c>
      <c r="L22" s="16">
        <v>259630</v>
      </c>
      <c r="M22" s="14">
        <f t="shared" si="1"/>
        <v>3.171978199934442</v>
      </c>
      <c r="N22" s="16">
        <v>60811</v>
      </c>
      <c r="O22" s="14">
        <f t="shared" si="2"/>
        <v>0.742946371051933</v>
      </c>
      <c r="P22" s="16">
        <v>148890</v>
      </c>
      <c r="Q22" s="14">
        <f t="shared" si="3"/>
        <v>1.8190341416178373</v>
      </c>
      <c r="R22" s="18">
        <f t="shared" si="4"/>
        <v>8185113</v>
      </c>
      <c r="S22" s="27">
        <f t="shared" si="8"/>
        <v>20.903707946989822</v>
      </c>
    </row>
    <row r="23" spans="1:19" s="7" customFormat="1" ht="12.75">
      <c r="A23" s="7" t="s">
        <v>9</v>
      </c>
      <c r="B23" s="4">
        <v>22</v>
      </c>
      <c r="C23" s="5"/>
      <c r="D23" s="6">
        <v>3599360</v>
      </c>
      <c r="E23" s="14">
        <f t="shared" si="5"/>
        <v>38.72963992031466</v>
      </c>
      <c r="F23" s="6">
        <v>1764102</v>
      </c>
      <c r="G23" s="14">
        <f t="shared" si="6"/>
        <v>18.981995477725743</v>
      </c>
      <c r="H23" s="6">
        <v>3307448</v>
      </c>
      <c r="I23" s="14">
        <f t="shared" si="7"/>
        <v>35.588624115166276</v>
      </c>
      <c r="J23" s="16">
        <v>89755</v>
      </c>
      <c r="K23" s="14">
        <f t="shared" si="0"/>
        <v>0.9657769245220935</v>
      </c>
      <c r="L23" s="16">
        <v>294790</v>
      </c>
      <c r="M23" s="14">
        <f t="shared" si="1"/>
        <v>3.1719835059870527</v>
      </c>
      <c r="N23" s="16">
        <v>69046</v>
      </c>
      <c r="O23" s="14">
        <f t="shared" si="2"/>
        <v>0.7429450563261375</v>
      </c>
      <c r="P23" s="16">
        <v>169053</v>
      </c>
      <c r="Q23" s="14">
        <f t="shared" si="3"/>
        <v>1.8190349999580353</v>
      </c>
      <c r="R23" s="18">
        <f t="shared" si="4"/>
        <v>9293554</v>
      </c>
      <c r="S23" s="27">
        <f t="shared" si="8"/>
        <v>23.7345212711882</v>
      </c>
    </row>
    <row r="24" spans="1:19" s="7" customFormat="1" ht="12.75">
      <c r="A24" s="7" t="s">
        <v>9</v>
      </c>
      <c r="B24" s="4">
        <v>23</v>
      </c>
      <c r="C24" s="5"/>
      <c r="D24" s="6">
        <v>4041397</v>
      </c>
      <c r="E24" s="14">
        <f t="shared" si="5"/>
        <v>38.63746938632689</v>
      </c>
      <c r="F24" s="6">
        <v>1992930</v>
      </c>
      <c r="G24" s="14">
        <f t="shared" si="6"/>
        <v>19.053256055787752</v>
      </c>
      <c r="H24" s="6">
        <v>3724683</v>
      </c>
      <c r="I24" s="14">
        <f t="shared" si="7"/>
        <v>35.609549219310104</v>
      </c>
      <c r="J24" s="16">
        <v>101018</v>
      </c>
      <c r="K24" s="14">
        <f t="shared" si="0"/>
        <v>0.9657749244798197</v>
      </c>
      <c r="L24" s="16">
        <v>331782</v>
      </c>
      <c r="M24" s="14">
        <f t="shared" si="1"/>
        <v>3.171976637765186</v>
      </c>
      <c r="N24" s="16">
        <v>77710</v>
      </c>
      <c r="O24" s="14">
        <f t="shared" si="2"/>
        <v>0.7429405589234275</v>
      </c>
      <c r="P24" s="16">
        <v>190267</v>
      </c>
      <c r="Q24" s="14">
        <f t="shared" si="3"/>
        <v>1.8190332174068173</v>
      </c>
      <c r="R24" s="18">
        <f t="shared" si="4"/>
        <v>10459787</v>
      </c>
      <c r="S24" s="27">
        <f t="shared" si="8"/>
        <v>26.712927803894804</v>
      </c>
    </row>
    <row r="25" spans="1:19" s="7" customFormat="1" ht="12.75">
      <c r="A25" s="7" t="s">
        <v>9</v>
      </c>
      <c r="B25" s="4">
        <v>24</v>
      </c>
      <c r="C25" s="5"/>
      <c r="D25" s="6">
        <v>4268077</v>
      </c>
      <c r="E25" s="14">
        <f t="shared" si="5"/>
        <v>38.59371837980923</v>
      </c>
      <c r="F25" s="6">
        <v>2109266</v>
      </c>
      <c r="G25" s="14">
        <f t="shared" si="6"/>
        <v>19.07285599395388</v>
      </c>
      <c r="H25" s="6">
        <v>3940728</v>
      </c>
      <c r="I25" s="14">
        <f t="shared" si="7"/>
        <v>35.633693263600655</v>
      </c>
      <c r="J25" s="16">
        <v>106805</v>
      </c>
      <c r="K25" s="14">
        <f t="shared" si="0"/>
        <v>0.9657750062980412</v>
      </c>
      <c r="L25" s="16">
        <v>350789</v>
      </c>
      <c r="M25" s="14">
        <f t="shared" si="1"/>
        <v>3.1719792957659623</v>
      </c>
      <c r="N25" s="16">
        <v>82162</v>
      </c>
      <c r="O25" s="14">
        <f t="shared" si="2"/>
        <v>0.7429428029348781</v>
      </c>
      <c r="P25" s="16">
        <v>201167</v>
      </c>
      <c r="Q25" s="14">
        <f t="shared" si="3"/>
        <v>1.8190352576373585</v>
      </c>
      <c r="R25" s="18">
        <f t="shared" si="4"/>
        <v>11058994</v>
      </c>
      <c r="S25" s="27">
        <f t="shared" si="8"/>
        <v>28.24322410252769</v>
      </c>
    </row>
    <row r="26" spans="1:19" s="7" customFormat="1" ht="12.75">
      <c r="A26" s="7" t="s">
        <v>9</v>
      </c>
      <c r="B26" s="4">
        <v>25</v>
      </c>
      <c r="C26" s="5"/>
      <c r="D26" s="6">
        <v>5163139</v>
      </c>
      <c r="E26" s="14">
        <f t="shared" si="5"/>
        <v>38.41999762476601</v>
      </c>
      <c r="F26" s="6">
        <v>2575439</v>
      </c>
      <c r="G26" s="14">
        <f t="shared" si="6"/>
        <v>19.164380479148395</v>
      </c>
      <c r="H26" s="6">
        <v>4799743</v>
      </c>
      <c r="I26" s="14">
        <f t="shared" si="7"/>
        <v>35.715891952451265</v>
      </c>
      <c r="J26" s="16">
        <v>129787</v>
      </c>
      <c r="K26" s="14">
        <f t="shared" si="0"/>
        <v>0.9657722233946261</v>
      </c>
      <c r="L26" s="16">
        <v>426272</v>
      </c>
      <c r="M26" s="14">
        <f t="shared" si="1"/>
        <v>3.1719791443740437</v>
      </c>
      <c r="N26" s="16">
        <v>99842</v>
      </c>
      <c r="O26" s="14">
        <f t="shared" si="2"/>
        <v>0.7429452127575663</v>
      </c>
      <c r="P26" s="16">
        <v>244454</v>
      </c>
      <c r="Q26" s="14">
        <f t="shared" si="3"/>
        <v>1.819033363108092</v>
      </c>
      <c r="R26" s="18">
        <f t="shared" si="4"/>
        <v>13438676</v>
      </c>
      <c r="S26" s="27">
        <f t="shared" si="8"/>
        <v>34.32062065584451</v>
      </c>
    </row>
    <row r="27" spans="1:19" ht="12.75">
      <c r="A27" s="7" t="s">
        <v>9</v>
      </c>
      <c r="B27" s="4">
        <v>26</v>
      </c>
      <c r="C27" s="8">
        <v>0.9645833333333332</v>
      </c>
      <c r="D27" s="6">
        <v>5376977</v>
      </c>
      <c r="E27" s="13">
        <f>D27/$R27*100</f>
        <v>38.353199167652846</v>
      </c>
      <c r="F27" s="6">
        <v>2692838</v>
      </c>
      <c r="G27" s="13">
        <f>F27/$R27*100</f>
        <v>19.207623938176404</v>
      </c>
      <c r="H27" s="6">
        <v>5010538</v>
      </c>
      <c r="I27" s="13">
        <f>H27/$R27*100</f>
        <v>35.73944278561968</v>
      </c>
      <c r="J27" s="6">
        <v>135398</v>
      </c>
      <c r="K27" s="17">
        <f>J27/$R27*100</f>
        <v>0.9657743488398518</v>
      </c>
      <c r="L27" s="6">
        <v>444700</v>
      </c>
      <c r="M27" s="17">
        <f>L27/$R27*100</f>
        <v>3.171980774672315</v>
      </c>
      <c r="N27" s="6">
        <v>104158</v>
      </c>
      <c r="O27" s="17">
        <f>N27/$R27*100</f>
        <v>0.7429439476688081</v>
      </c>
      <c r="P27" s="6">
        <v>255022</v>
      </c>
      <c r="Q27" s="17">
        <f>P27/$R27*100</f>
        <v>1.8190350373700992</v>
      </c>
      <c r="R27" s="12">
        <f>+D27+F27+H27+J27+L27+N27+P27</f>
        <v>14019631</v>
      </c>
      <c r="S27" s="27">
        <f t="shared" si="8"/>
        <v>35.80430373393316</v>
      </c>
    </row>
    <row r="28" spans="1:19" ht="12.75">
      <c r="A28" s="7" t="s">
        <v>9</v>
      </c>
      <c r="B28" s="4">
        <v>27</v>
      </c>
      <c r="C28" s="8">
        <v>0.9680555555555556</v>
      </c>
      <c r="D28" s="6">
        <v>5601360</v>
      </c>
      <c r="E28" s="13">
        <f aca="true" t="shared" si="9" ref="E28:E64">D28/$R28*100</f>
        <v>38.310920502801764</v>
      </c>
      <c r="F28" s="6">
        <v>2812517</v>
      </c>
      <c r="G28" s="13">
        <f aca="true" t="shared" si="10" ref="G28:G64">F28/$R28*100</f>
        <v>19.236420297888106</v>
      </c>
      <c r="H28" s="6">
        <v>5226704</v>
      </c>
      <c r="I28" s="13">
        <f aca="true" t="shared" si="11" ref="I28:I64">H28/$R28*100</f>
        <v>35.74843277983847</v>
      </c>
      <c r="J28" s="6">
        <v>141690</v>
      </c>
      <c r="K28" s="13">
        <f>J28/$R28*100</f>
        <v>0.969099348380033</v>
      </c>
      <c r="L28" s="6">
        <v>463217</v>
      </c>
      <c r="M28" s="13">
        <f>L28/$R28*100</f>
        <v>3.16820730368095</v>
      </c>
      <c r="N28" s="6">
        <v>108657</v>
      </c>
      <c r="O28" s="13">
        <f>N28/$R28*100</f>
        <v>0.7431676751847643</v>
      </c>
      <c r="P28" s="6">
        <v>266647</v>
      </c>
      <c r="Q28" s="13">
        <f>P28/$R28*100</f>
        <v>1.8237520922259203</v>
      </c>
      <c r="R28" s="12">
        <f aca="true" t="shared" si="12" ref="R28:R64">+D28+F28+H28+J28+L28+N28+P28</f>
        <v>14620792</v>
      </c>
      <c r="S28" s="27">
        <f t="shared" si="8"/>
        <v>37.339590292972765</v>
      </c>
    </row>
    <row r="29" spans="1:19" ht="12.75">
      <c r="A29" s="7" t="s">
        <v>9</v>
      </c>
      <c r="B29" s="4">
        <v>28</v>
      </c>
      <c r="C29" s="8">
        <v>0.9722222222222222</v>
      </c>
      <c r="D29" s="6">
        <v>5817907</v>
      </c>
      <c r="E29" s="13">
        <f t="shared" si="9"/>
        <v>38.242015750598654</v>
      </c>
      <c r="F29" s="6">
        <v>2932665</v>
      </c>
      <c r="G29" s="13">
        <f t="shared" si="10"/>
        <v>19.276867285989514</v>
      </c>
      <c r="H29" s="6">
        <v>5442850</v>
      </c>
      <c r="I29" s="13">
        <f t="shared" si="11"/>
        <v>35.77670722961812</v>
      </c>
      <c r="J29" s="6">
        <v>147460</v>
      </c>
      <c r="K29" s="13">
        <f aca="true" t="shared" si="13" ref="K29:K64">J29/$R29*100</f>
        <v>0.9692777217963913</v>
      </c>
      <c r="L29" s="6">
        <v>481233</v>
      </c>
      <c r="M29" s="13">
        <f aca="true" t="shared" si="14" ref="M29:M64">L29/$R29*100</f>
        <v>3.163220031827226</v>
      </c>
      <c r="N29" s="6">
        <v>113092</v>
      </c>
      <c r="O29" s="13">
        <f aca="true" t="shared" si="15" ref="O29:O64">N29/$R29*100</f>
        <v>0.7433714642167196</v>
      </c>
      <c r="P29" s="6">
        <v>278183</v>
      </c>
      <c r="Q29" s="13">
        <f aca="true" t="shared" si="16" ref="Q29:Q64">P29/$R29*100</f>
        <v>1.8285405159533803</v>
      </c>
      <c r="R29" s="12">
        <f t="shared" si="12"/>
        <v>15213390</v>
      </c>
      <c r="S29" s="27">
        <f t="shared" si="8"/>
        <v>38.853008070096955</v>
      </c>
    </row>
    <row r="30" spans="1:19" ht="12.75">
      <c r="A30" s="7" t="s">
        <v>9</v>
      </c>
      <c r="B30" s="4">
        <v>29</v>
      </c>
      <c r="C30" s="8">
        <v>0.9756944444444445</v>
      </c>
      <c r="D30" s="6">
        <v>6038912</v>
      </c>
      <c r="E30" s="13">
        <f t="shared" si="9"/>
        <v>38.19480583549746</v>
      </c>
      <c r="F30" s="6">
        <v>3054689</v>
      </c>
      <c r="G30" s="13">
        <f t="shared" si="10"/>
        <v>19.32024398481546</v>
      </c>
      <c r="H30" s="6">
        <v>5656569</v>
      </c>
      <c r="I30" s="13">
        <f t="shared" si="11"/>
        <v>35.7765694631904</v>
      </c>
      <c r="J30" s="6">
        <v>153401</v>
      </c>
      <c r="K30" s="13">
        <f t="shared" si="13"/>
        <v>0.9702279831153602</v>
      </c>
      <c r="L30" s="6">
        <v>499580</v>
      </c>
      <c r="M30" s="13">
        <f t="shared" si="14"/>
        <v>3.1597349157096213</v>
      </c>
      <c r="N30" s="6">
        <v>117687</v>
      </c>
      <c r="O30" s="13">
        <f t="shared" si="15"/>
        <v>0.7443446955945359</v>
      </c>
      <c r="P30" s="6">
        <v>289982</v>
      </c>
      <c r="Q30" s="13">
        <f t="shared" si="16"/>
        <v>1.8340731220771598</v>
      </c>
      <c r="R30" s="12">
        <f t="shared" si="12"/>
        <v>15810820</v>
      </c>
      <c r="S30" s="27">
        <f t="shared" si="8"/>
        <v>40.37876614317061</v>
      </c>
    </row>
    <row r="31" spans="1:19" ht="12.75">
      <c r="A31" s="7" t="s">
        <v>9</v>
      </c>
      <c r="B31" s="4">
        <v>30</v>
      </c>
      <c r="C31" s="8">
        <v>0.9791666666666666</v>
      </c>
      <c r="D31" s="6">
        <v>6253381</v>
      </c>
      <c r="E31" s="13">
        <f t="shared" si="9"/>
        <v>38.141463209637</v>
      </c>
      <c r="F31" s="6">
        <v>3173081</v>
      </c>
      <c r="G31" s="13">
        <f t="shared" si="10"/>
        <v>19.35368278739104</v>
      </c>
      <c r="H31" s="6">
        <v>5867669</v>
      </c>
      <c r="I31" s="13">
        <f t="shared" si="11"/>
        <v>35.78887665565676</v>
      </c>
      <c r="J31" s="6">
        <v>159424</v>
      </c>
      <c r="K31" s="13">
        <f t="shared" si="13"/>
        <v>0.9723803220582864</v>
      </c>
      <c r="L31" s="6">
        <v>518072</v>
      </c>
      <c r="M31" s="13">
        <f t="shared" si="14"/>
        <v>3.1598944839508514</v>
      </c>
      <c r="N31" s="6">
        <v>122314</v>
      </c>
      <c r="O31" s="13">
        <f t="shared" si="15"/>
        <v>0.7460340144033347</v>
      </c>
      <c r="P31" s="6">
        <v>301290</v>
      </c>
      <c r="Q31" s="13">
        <f t="shared" si="16"/>
        <v>1.8376685269027317</v>
      </c>
      <c r="R31" s="12">
        <f t="shared" si="12"/>
        <v>16395231</v>
      </c>
      <c r="S31" s="27">
        <f t="shared" si="8"/>
        <v>41.87127539319663</v>
      </c>
    </row>
    <row r="32" spans="1:19" ht="12.75">
      <c r="A32" s="7" t="s">
        <v>9</v>
      </c>
      <c r="B32" s="4">
        <v>31</v>
      </c>
      <c r="C32" s="8">
        <v>0.9826388888888888</v>
      </c>
      <c r="D32" s="6">
        <v>6479517</v>
      </c>
      <c r="E32" s="13">
        <f t="shared" si="9"/>
        <v>38.111476732767755</v>
      </c>
      <c r="F32" s="6">
        <v>3294001</v>
      </c>
      <c r="G32" s="13">
        <f t="shared" si="10"/>
        <v>19.374784026218887</v>
      </c>
      <c r="H32" s="6">
        <v>6085503</v>
      </c>
      <c r="I32" s="13">
        <f t="shared" si="11"/>
        <v>35.79394976380004</v>
      </c>
      <c r="J32" s="6">
        <v>165125</v>
      </c>
      <c r="K32" s="13">
        <f t="shared" si="13"/>
        <v>0.9712386888557087</v>
      </c>
      <c r="L32" s="6">
        <v>536927</v>
      </c>
      <c r="M32" s="13">
        <f t="shared" si="14"/>
        <v>3.1581182467296234</v>
      </c>
      <c r="N32" s="6">
        <v>127225</v>
      </c>
      <c r="O32" s="13">
        <f t="shared" si="15"/>
        <v>0.7483169852515824</v>
      </c>
      <c r="P32" s="6">
        <v>313187</v>
      </c>
      <c r="Q32" s="13">
        <f t="shared" si="16"/>
        <v>1.842115556376399</v>
      </c>
      <c r="R32" s="12">
        <f t="shared" si="12"/>
        <v>17001485</v>
      </c>
      <c r="S32" s="27">
        <f t="shared" si="8"/>
        <v>43.41956880804556</v>
      </c>
    </row>
    <row r="33" spans="1:19" ht="12.75">
      <c r="A33" s="7" t="s">
        <v>9</v>
      </c>
      <c r="B33" s="4">
        <v>32</v>
      </c>
      <c r="C33" s="8">
        <v>0.9861111111111112</v>
      </c>
      <c r="D33" s="6">
        <v>6685280</v>
      </c>
      <c r="E33" s="13">
        <f t="shared" si="9"/>
        <v>38.07305015346185</v>
      </c>
      <c r="F33" s="6">
        <v>3406671</v>
      </c>
      <c r="G33" s="13">
        <f t="shared" si="10"/>
        <v>19.401185266637157</v>
      </c>
      <c r="H33" s="6">
        <v>6286495</v>
      </c>
      <c r="I33" s="13">
        <f t="shared" si="11"/>
        <v>35.80194687798973</v>
      </c>
      <c r="J33" s="6">
        <v>170747</v>
      </c>
      <c r="K33" s="13">
        <f t="shared" si="13"/>
        <v>0.9724138846171216</v>
      </c>
      <c r="L33" s="6">
        <v>554110</v>
      </c>
      <c r="M33" s="13">
        <f t="shared" si="14"/>
        <v>3.155687992205973</v>
      </c>
      <c r="N33" s="6">
        <v>131566</v>
      </c>
      <c r="O33" s="13">
        <f t="shared" si="15"/>
        <v>0.74927585927446</v>
      </c>
      <c r="P33" s="6">
        <v>324218</v>
      </c>
      <c r="Q33" s="13">
        <f t="shared" si="16"/>
        <v>1.8464399658137125</v>
      </c>
      <c r="R33" s="12">
        <f t="shared" si="12"/>
        <v>17559087</v>
      </c>
      <c r="S33" s="27">
        <f t="shared" si="8"/>
        <v>44.843611378827106</v>
      </c>
    </row>
    <row r="34" spans="1:19" ht="12.75">
      <c r="A34" s="7" t="s">
        <v>9</v>
      </c>
      <c r="B34" s="4">
        <v>33</v>
      </c>
      <c r="C34" s="8">
        <v>0.9902777777777777</v>
      </c>
      <c r="D34" s="6">
        <v>6896067</v>
      </c>
      <c r="E34" s="13">
        <f t="shared" si="9"/>
        <v>38.053205656209734</v>
      </c>
      <c r="F34" s="6">
        <v>3518888</v>
      </c>
      <c r="G34" s="13">
        <f t="shared" si="10"/>
        <v>19.41758523302754</v>
      </c>
      <c r="H34" s="6">
        <v>6487469</v>
      </c>
      <c r="I34" s="13">
        <f t="shared" si="11"/>
        <v>35.79851994554074</v>
      </c>
      <c r="J34" s="6">
        <v>176521</v>
      </c>
      <c r="K34" s="13">
        <f t="shared" si="13"/>
        <v>0.9740609996451308</v>
      </c>
      <c r="L34" s="6">
        <v>571256</v>
      </c>
      <c r="M34" s="13">
        <f t="shared" si="14"/>
        <v>3.1522492531386</v>
      </c>
      <c r="N34" s="6">
        <v>136129</v>
      </c>
      <c r="O34" s="13">
        <f t="shared" si="15"/>
        <v>0.7511737970025777</v>
      </c>
      <c r="P34" s="6">
        <v>335841</v>
      </c>
      <c r="Q34" s="13">
        <f t="shared" si="16"/>
        <v>1.8532051154356726</v>
      </c>
      <c r="R34" s="12">
        <f t="shared" si="12"/>
        <v>18122171</v>
      </c>
      <c r="S34" s="27">
        <f t="shared" si="8"/>
        <v>46.281654260534765</v>
      </c>
    </row>
    <row r="35" spans="1:19" ht="12.75">
      <c r="A35" s="7" t="s">
        <v>9</v>
      </c>
      <c r="B35" s="4">
        <v>34</v>
      </c>
      <c r="C35" s="8">
        <v>0.99375</v>
      </c>
      <c r="D35" s="6">
        <v>7107313</v>
      </c>
      <c r="E35" s="13">
        <f t="shared" si="9"/>
        <v>38.019228205676306</v>
      </c>
      <c r="F35" s="6">
        <v>3635248</v>
      </c>
      <c r="G35" s="13">
        <f t="shared" si="10"/>
        <v>19.44607241811756</v>
      </c>
      <c r="H35" s="6">
        <v>6692947</v>
      </c>
      <c r="I35" s="13">
        <f t="shared" si="11"/>
        <v>35.802655569199864</v>
      </c>
      <c r="J35" s="6">
        <v>182404</v>
      </c>
      <c r="K35" s="13">
        <f t="shared" si="13"/>
        <v>0.9757357388971304</v>
      </c>
      <c r="L35" s="6">
        <v>588580</v>
      </c>
      <c r="M35" s="13">
        <f t="shared" si="14"/>
        <v>3.148497517598699</v>
      </c>
      <c r="N35" s="6">
        <v>140416</v>
      </c>
      <c r="O35" s="13">
        <f t="shared" si="15"/>
        <v>0.7511288651179769</v>
      </c>
      <c r="P35" s="6">
        <v>347088</v>
      </c>
      <c r="Q35" s="13">
        <f t="shared" si="16"/>
        <v>1.856681685392465</v>
      </c>
      <c r="R35" s="12">
        <f t="shared" si="12"/>
        <v>18693996</v>
      </c>
      <c r="S35" s="27">
        <f t="shared" si="8"/>
        <v>47.742020512874525</v>
      </c>
    </row>
    <row r="36" spans="1:19" ht="12.75">
      <c r="A36" s="7" t="s">
        <v>9</v>
      </c>
      <c r="B36" s="4">
        <v>35</v>
      </c>
      <c r="C36" s="8">
        <v>0.9972222222222222</v>
      </c>
      <c r="D36" s="6">
        <v>7321575</v>
      </c>
      <c r="E36" s="13">
        <f t="shared" si="9"/>
        <v>37.97768056706946</v>
      </c>
      <c r="F36" s="6">
        <v>3753456</v>
      </c>
      <c r="G36" s="13">
        <f t="shared" si="10"/>
        <v>19.469520286352356</v>
      </c>
      <c r="H36" s="6">
        <v>6905352</v>
      </c>
      <c r="I36" s="13">
        <f t="shared" si="11"/>
        <v>35.81869371811041</v>
      </c>
      <c r="J36" s="6">
        <v>188238</v>
      </c>
      <c r="K36" s="13">
        <f t="shared" si="13"/>
        <v>0.9764077585197203</v>
      </c>
      <c r="L36" s="6">
        <v>606163</v>
      </c>
      <c r="M36" s="13">
        <f t="shared" si="14"/>
        <v>3.1442230374716535</v>
      </c>
      <c r="N36" s="6">
        <v>144890</v>
      </c>
      <c r="O36" s="13">
        <f t="shared" si="15"/>
        <v>0.7515577095587621</v>
      </c>
      <c r="P36" s="6">
        <v>358952</v>
      </c>
      <c r="Q36" s="13">
        <f t="shared" si="16"/>
        <v>1.8619169229176395</v>
      </c>
      <c r="R36" s="12">
        <f t="shared" si="12"/>
        <v>19278626</v>
      </c>
      <c r="S36" s="27">
        <f t="shared" si="8"/>
        <v>49.23508906025422</v>
      </c>
    </row>
    <row r="37" spans="1:19" ht="12.75">
      <c r="A37" s="7" t="s">
        <v>9</v>
      </c>
      <c r="B37" s="4">
        <v>36</v>
      </c>
      <c r="C37" s="8">
        <v>0.001388888888888889</v>
      </c>
      <c r="D37" s="6">
        <v>7535928</v>
      </c>
      <c r="E37" s="13">
        <f t="shared" si="9"/>
        <v>37.95912353682073</v>
      </c>
      <c r="F37" s="6">
        <v>3868462</v>
      </c>
      <c r="G37" s="13">
        <f t="shared" si="10"/>
        <v>19.48577891873391</v>
      </c>
      <c r="H37" s="6">
        <v>7111477</v>
      </c>
      <c r="I37" s="13">
        <f t="shared" si="11"/>
        <v>35.821127002840164</v>
      </c>
      <c r="J37" s="6">
        <v>194065</v>
      </c>
      <c r="K37" s="13">
        <f t="shared" si="13"/>
        <v>0.9775222519606231</v>
      </c>
      <c r="L37" s="6">
        <v>623445</v>
      </c>
      <c r="M37" s="13">
        <f t="shared" si="14"/>
        <v>3.140346586832199</v>
      </c>
      <c r="N37" s="6">
        <v>149374</v>
      </c>
      <c r="O37" s="13">
        <f t="shared" si="15"/>
        <v>0.7524098052939279</v>
      </c>
      <c r="P37" s="6">
        <v>369994</v>
      </c>
      <c r="Q37" s="13">
        <f t="shared" si="16"/>
        <v>1.863691897518454</v>
      </c>
      <c r="R37" s="12">
        <f t="shared" si="12"/>
        <v>19852745</v>
      </c>
      <c r="S37" s="27">
        <f t="shared" si="8"/>
        <v>50.70131388852694</v>
      </c>
    </row>
    <row r="38" spans="1:19" ht="12.75">
      <c r="A38" s="7" t="s">
        <v>9</v>
      </c>
      <c r="B38" s="4">
        <v>37</v>
      </c>
      <c r="C38" s="8">
        <v>0.0125</v>
      </c>
      <c r="D38" s="6">
        <v>8151641</v>
      </c>
      <c r="E38" s="13">
        <f t="shared" si="9"/>
        <v>37.89618822961918</v>
      </c>
      <c r="F38" s="6">
        <v>4197107</v>
      </c>
      <c r="G38" s="13">
        <f t="shared" si="10"/>
        <v>19.51194328747454</v>
      </c>
      <c r="H38" s="6">
        <v>7712365</v>
      </c>
      <c r="I38" s="13">
        <f t="shared" si="11"/>
        <v>35.85403671917432</v>
      </c>
      <c r="J38" s="6">
        <v>210775</v>
      </c>
      <c r="K38" s="13">
        <f t="shared" si="13"/>
        <v>0.9798725280097568</v>
      </c>
      <c r="L38" s="6">
        <v>674363</v>
      </c>
      <c r="M38" s="13">
        <f t="shared" si="14"/>
        <v>3.1350481679812288</v>
      </c>
      <c r="N38" s="6">
        <v>161624</v>
      </c>
      <c r="O38" s="13">
        <f t="shared" si="15"/>
        <v>0.7513742970800567</v>
      </c>
      <c r="P38" s="6">
        <v>402576</v>
      </c>
      <c r="Q38" s="13">
        <f t="shared" si="16"/>
        <v>1.8715367706609218</v>
      </c>
      <c r="R38" s="12">
        <f t="shared" si="12"/>
        <v>21510451</v>
      </c>
      <c r="S38" s="27">
        <f t="shared" si="8"/>
        <v>54.93487817602948</v>
      </c>
    </row>
    <row r="39" spans="1:19" ht="12.75">
      <c r="A39" s="7" t="s">
        <v>9</v>
      </c>
      <c r="B39" s="4">
        <v>38</v>
      </c>
      <c r="C39" s="8">
        <v>0.015972222222222224</v>
      </c>
      <c r="D39" s="6">
        <v>8341959</v>
      </c>
      <c r="E39" s="13">
        <f t="shared" si="9"/>
        <v>37.86528697507615</v>
      </c>
      <c r="F39" s="6">
        <v>4299925</v>
      </c>
      <c r="G39" s="13">
        <f t="shared" si="10"/>
        <v>19.517944657400534</v>
      </c>
      <c r="H39" s="6">
        <v>7903682</v>
      </c>
      <c r="I39" s="13">
        <f t="shared" si="11"/>
        <v>35.875888036580356</v>
      </c>
      <c r="J39" s="6">
        <v>215993</v>
      </c>
      <c r="K39" s="13">
        <f t="shared" si="13"/>
        <v>0.9804216167458534</v>
      </c>
      <c r="L39" s="6">
        <v>690911</v>
      </c>
      <c r="M39" s="13">
        <f t="shared" si="14"/>
        <v>3.136139039910989</v>
      </c>
      <c r="N39" s="6">
        <v>165542</v>
      </c>
      <c r="O39" s="13">
        <f t="shared" si="15"/>
        <v>0.7514176629767727</v>
      </c>
      <c r="P39" s="6">
        <v>412612</v>
      </c>
      <c r="Q39" s="13">
        <f t="shared" si="16"/>
        <v>1.8729020113093482</v>
      </c>
      <c r="R39" s="12">
        <f t="shared" si="12"/>
        <v>22030624</v>
      </c>
      <c r="S39" s="27">
        <f t="shared" si="8"/>
        <v>56.26333197671733</v>
      </c>
    </row>
    <row r="40" spans="1:19" ht="12.75">
      <c r="A40" s="7" t="s">
        <v>9</v>
      </c>
      <c r="B40" s="4">
        <v>39</v>
      </c>
      <c r="C40" s="8">
        <v>0.02013888888888889</v>
      </c>
      <c r="D40" s="6">
        <v>8530506</v>
      </c>
      <c r="E40" s="13">
        <f t="shared" si="9"/>
        <v>37.83881081579319</v>
      </c>
      <c r="F40" s="6">
        <v>4399621</v>
      </c>
      <c r="G40" s="13">
        <f t="shared" si="10"/>
        <v>19.515422259850805</v>
      </c>
      <c r="H40" s="6">
        <v>8093806</v>
      </c>
      <c r="I40" s="13">
        <f t="shared" si="11"/>
        <v>35.90173830412074</v>
      </c>
      <c r="J40" s="6">
        <v>221277</v>
      </c>
      <c r="K40" s="13">
        <f t="shared" si="13"/>
        <v>0.9815195652973304</v>
      </c>
      <c r="L40" s="6">
        <v>706828</v>
      </c>
      <c r="M40" s="13">
        <f t="shared" si="14"/>
        <v>3.135280717381298</v>
      </c>
      <c r="N40" s="6">
        <v>169297</v>
      </c>
      <c r="O40" s="13">
        <f t="shared" si="15"/>
        <v>0.7509516029507908</v>
      </c>
      <c r="P40" s="6">
        <v>422994</v>
      </c>
      <c r="Q40" s="13">
        <f t="shared" si="16"/>
        <v>1.8762767346058515</v>
      </c>
      <c r="R40" s="12">
        <f t="shared" si="12"/>
        <v>22544329</v>
      </c>
      <c r="S40" s="27">
        <f t="shared" si="8"/>
        <v>57.57526735145295</v>
      </c>
    </row>
    <row r="41" spans="1:19" ht="12.75">
      <c r="A41" s="7" t="s">
        <v>9</v>
      </c>
      <c r="B41" s="4">
        <v>40</v>
      </c>
      <c r="C41" s="8">
        <v>0.02361111111111111</v>
      </c>
      <c r="D41" s="6">
        <v>8720661</v>
      </c>
      <c r="E41" s="13">
        <f t="shared" si="9"/>
        <v>37.797456874723586</v>
      </c>
      <c r="F41" s="6">
        <v>4501807</v>
      </c>
      <c r="G41" s="13">
        <f t="shared" si="10"/>
        <v>19.511921853266482</v>
      </c>
      <c r="H41" s="6">
        <v>8293595</v>
      </c>
      <c r="I41" s="13">
        <f t="shared" si="11"/>
        <v>35.946449397462324</v>
      </c>
      <c r="J41" s="6">
        <v>226296</v>
      </c>
      <c r="K41" s="13">
        <f t="shared" si="13"/>
        <v>0.9808216717657581</v>
      </c>
      <c r="L41" s="6">
        <v>722995</v>
      </c>
      <c r="M41" s="13">
        <f t="shared" si="14"/>
        <v>3.1336354357933165</v>
      </c>
      <c r="N41" s="6">
        <v>173244</v>
      </c>
      <c r="O41" s="13">
        <f t="shared" si="15"/>
        <v>0.7508814548352026</v>
      </c>
      <c r="P41" s="6">
        <v>433486</v>
      </c>
      <c r="Q41" s="13">
        <f t="shared" si="16"/>
        <v>1.8788333121533365</v>
      </c>
      <c r="R41" s="12">
        <f t="shared" si="12"/>
        <v>23072084</v>
      </c>
      <c r="S41" s="27">
        <f t="shared" si="8"/>
        <v>58.923084588376085</v>
      </c>
    </row>
    <row r="42" spans="1:19" ht="12.75">
      <c r="A42" s="7" t="s">
        <v>9</v>
      </c>
      <c r="B42" s="4">
        <v>41</v>
      </c>
      <c r="C42" s="8">
        <v>0.027083333333333334</v>
      </c>
      <c r="D42" s="6">
        <v>8906189</v>
      </c>
      <c r="E42" s="13">
        <f t="shared" si="9"/>
        <v>37.739425854237886</v>
      </c>
      <c r="F42" s="6">
        <v>4608067</v>
      </c>
      <c r="G42" s="13">
        <f t="shared" si="10"/>
        <v>19.526399324993037</v>
      </c>
      <c r="H42" s="6">
        <v>8492928</v>
      </c>
      <c r="I42" s="13">
        <f t="shared" si="11"/>
        <v>35.9882578891354</v>
      </c>
      <c r="J42" s="6">
        <v>231651</v>
      </c>
      <c r="K42" s="13">
        <f t="shared" si="13"/>
        <v>0.9816068060716049</v>
      </c>
      <c r="L42" s="6">
        <v>738940</v>
      </c>
      <c r="M42" s="13">
        <f t="shared" si="14"/>
        <v>3.1312126141417553</v>
      </c>
      <c r="N42" s="6">
        <v>177125</v>
      </c>
      <c r="O42" s="13">
        <f t="shared" si="15"/>
        <v>0.750556248517956</v>
      </c>
      <c r="P42" s="6">
        <v>444264</v>
      </c>
      <c r="Q42" s="13">
        <f t="shared" si="16"/>
        <v>1.882541262902364</v>
      </c>
      <c r="R42" s="12">
        <f t="shared" si="12"/>
        <v>23599164</v>
      </c>
      <c r="S42" s="27">
        <f t="shared" si="8"/>
        <v>60.269177963592696</v>
      </c>
    </row>
    <row r="43" spans="1:19" ht="12.75">
      <c r="A43" s="7" t="s">
        <v>9</v>
      </c>
      <c r="B43" s="4">
        <v>42</v>
      </c>
      <c r="C43" s="8">
        <v>0.03125</v>
      </c>
      <c r="D43" s="6">
        <v>9079493</v>
      </c>
      <c r="E43" s="13">
        <f t="shared" si="9"/>
        <v>37.67896953717599</v>
      </c>
      <c r="F43" s="6">
        <v>4707925</v>
      </c>
      <c r="G43" s="13">
        <f t="shared" si="10"/>
        <v>19.53740838374007</v>
      </c>
      <c r="H43" s="6">
        <v>8684177</v>
      </c>
      <c r="I43" s="13">
        <f t="shared" si="11"/>
        <v>36.0384484726674</v>
      </c>
      <c r="J43" s="6">
        <v>236505</v>
      </c>
      <c r="K43" s="13">
        <f t="shared" si="13"/>
        <v>0.9814716185573145</v>
      </c>
      <c r="L43" s="6">
        <v>753781</v>
      </c>
      <c r="M43" s="13">
        <f t="shared" si="14"/>
        <v>3.1281142390552046</v>
      </c>
      <c r="N43" s="6">
        <v>180904</v>
      </c>
      <c r="O43" s="13">
        <f t="shared" si="15"/>
        <v>0.7507331417242444</v>
      </c>
      <c r="P43" s="6">
        <v>454193</v>
      </c>
      <c r="Q43" s="13">
        <f t="shared" si="16"/>
        <v>1.8848546070797758</v>
      </c>
      <c r="R43" s="12">
        <f t="shared" si="12"/>
        <v>24096978</v>
      </c>
      <c r="S43" s="27">
        <f t="shared" si="8"/>
        <v>61.5405298029531</v>
      </c>
    </row>
    <row r="44" spans="1:19" ht="12.75">
      <c r="A44" s="7" t="s">
        <v>9</v>
      </c>
      <c r="B44" s="4">
        <v>43</v>
      </c>
      <c r="C44" s="8">
        <v>0.034722222222222224</v>
      </c>
      <c r="D44" s="6">
        <v>9258769</v>
      </c>
      <c r="E44" s="13">
        <f t="shared" si="9"/>
        <v>37.65101038492744</v>
      </c>
      <c r="F44" s="6">
        <v>4804168</v>
      </c>
      <c r="G44" s="13">
        <f t="shared" si="10"/>
        <v>19.536266566207246</v>
      </c>
      <c r="H44" s="6">
        <v>8869509</v>
      </c>
      <c r="I44" s="13">
        <f t="shared" si="11"/>
        <v>36.068075083005894</v>
      </c>
      <c r="J44" s="6">
        <v>241378</v>
      </c>
      <c r="K44" s="13">
        <f t="shared" si="13"/>
        <v>0.9815695352906004</v>
      </c>
      <c r="L44" s="6">
        <v>768623</v>
      </c>
      <c r="M44" s="13">
        <f t="shared" si="14"/>
        <v>3.1256242115009116</v>
      </c>
      <c r="N44" s="6">
        <v>184470</v>
      </c>
      <c r="O44" s="13">
        <f t="shared" si="15"/>
        <v>0.750151762691948</v>
      </c>
      <c r="P44" s="6">
        <v>464107</v>
      </c>
      <c r="Q44" s="13">
        <f t="shared" si="16"/>
        <v>1.8873024563759524</v>
      </c>
      <c r="R44" s="12">
        <f t="shared" si="12"/>
        <v>24591024</v>
      </c>
      <c r="S44" s="27">
        <f t="shared" si="8"/>
        <v>62.80225866318736</v>
      </c>
    </row>
    <row r="45" spans="1:19" ht="12.75">
      <c r="A45" s="7" t="s">
        <v>9</v>
      </c>
      <c r="B45" s="4">
        <v>44</v>
      </c>
      <c r="C45" s="8">
        <v>0.03888888888888889</v>
      </c>
      <c r="D45" s="6">
        <v>9434233</v>
      </c>
      <c r="E45" s="13">
        <f t="shared" si="9"/>
        <v>37.62387526473948</v>
      </c>
      <c r="F45" s="6">
        <v>4898584</v>
      </c>
      <c r="G45" s="13">
        <f t="shared" si="10"/>
        <v>19.535632985728522</v>
      </c>
      <c r="H45" s="6">
        <v>9051751</v>
      </c>
      <c r="I45" s="13">
        <f t="shared" si="11"/>
        <v>36.09853080281999</v>
      </c>
      <c r="J45" s="6">
        <v>246063</v>
      </c>
      <c r="K45" s="13">
        <f t="shared" si="13"/>
        <v>0.9813032622013459</v>
      </c>
      <c r="L45" s="6">
        <v>783314</v>
      </c>
      <c r="M45" s="13">
        <f t="shared" si="14"/>
        <v>3.123869023493923</v>
      </c>
      <c r="N45" s="6">
        <v>187779</v>
      </c>
      <c r="O45" s="13">
        <f t="shared" si="15"/>
        <v>0.7488657184253892</v>
      </c>
      <c r="P45" s="6">
        <v>473399</v>
      </c>
      <c r="Q45" s="13">
        <f t="shared" si="16"/>
        <v>1.8879229425913482</v>
      </c>
      <c r="R45" s="12">
        <f t="shared" si="12"/>
        <v>25075123</v>
      </c>
      <c r="S45" s="27">
        <f t="shared" si="8"/>
        <v>64.03858418654052</v>
      </c>
    </row>
    <row r="46" spans="1:19" ht="12.75">
      <c r="A46" s="7" t="s">
        <v>9</v>
      </c>
      <c r="B46" s="4">
        <v>45</v>
      </c>
      <c r="C46" s="8">
        <v>0.042361111111111106</v>
      </c>
      <c r="D46" s="6">
        <v>9601333</v>
      </c>
      <c r="E46" s="13">
        <f t="shared" si="9"/>
        <v>37.5709811978259</v>
      </c>
      <c r="F46" s="6">
        <v>4996005</v>
      </c>
      <c r="G46" s="13">
        <f t="shared" si="10"/>
        <v>19.549869785710396</v>
      </c>
      <c r="H46" s="6">
        <v>9234897</v>
      </c>
      <c r="I46" s="13">
        <f t="shared" si="11"/>
        <v>36.13708029404446</v>
      </c>
      <c r="J46" s="6">
        <v>250805</v>
      </c>
      <c r="K46" s="13">
        <f t="shared" si="13"/>
        <v>0.9814251770374722</v>
      </c>
      <c r="L46" s="6">
        <v>797788</v>
      </c>
      <c r="M46" s="13">
        <f t="shared" si="14"/>
        <v>3.121824641208791</v>
      </c>
      <c r="N46" s="6">
        <v>191279</v>
      </c>
      <c r="O46" s="13">
        <f t="shared" si="15"/>
        <v>0.7484939552183993</v>
      </c>
      <c r="P46" s="6">
        <v>483076</v>
      </c>
      <c r="Q46" s="13">
        <f t="shared" si="16"/>
        <v>1.8903249489545821</v>
      </c>
      <c r="R46" s="12">
        <f t="shared" si="12"/>
        <v>25555183</v>
      </c>
      <c r="S46" s="27">
        <f t="shared" si="8"/>
        <v>65.26459463221572</v>
      </c>
    </row>
    <row r="47" spans="1:19" ht="12.75">
      <c r="A47" s="7" t="s">
        <v>9</v>
      </c>
      <c r="B47" s="4">
        <v>46</v>
      </c>
      <c r="C47" s="8">
        <v>0.057638888888888885</v>
      </c>
      <c r="D47" s="6">
        <v>10213305</v>
      </c>
      <c r="E47" s="13">
        <f t="shared" si="9"/>
        <v>37.42150621882672</v>
      </c>
      <c r="F47" s="6">
        <v>5356883</v>
      </c>
      <c r="G47" s="13">
        <f t="shared" si="10"/>
        <v>19.62759660051542</v>
      </c>
      <c r="H47" s="6">
        <v>9884639</v>
      </c>
      <c r="I47" s="13">
        <f t="shared" si="11"/>
        <v>36.2172753882663</v>
      </c>
      <c r="J47" s="6">
        <v>267057</v>
      </c>
      <c r="K47" s="13">
        <f t="shared" si="13"/>
        <v>0.9784957157630374</v>
      </c>
      <c r="L47" s="6">
        <v>848345</v>
      </c>
      <c r="M47" s="13">
        <f t="shared" si="14"/>
        <v>3.108332483286317</v>
      </c>
      <c r="N47" s="6">
        <v>203437</v>
      </c>
      <c r="O47" s="13">
        <f t="shared" si="15"/>
        <v>0.7453923054916555</v>
      </c>
      <c r="P47" s="6">
        <v>518942</v>
      </c>
      <c r="Q47" s="13">
        <f t="shared" si="16"/>
        <v>1.9014012878505417</v>
      </c>
      <c r="R47" s="12">
        <f t="shared" si="12"/>
        <v>27292608</v>
      </c>
      <c r="S47" s="27">
        <f t="shared" si="8"/>
        <v>69.70175081806175</v>
      </c>
    </row>
    <row r="48" spans="1:19" ht="12.75">
      <c r="A48" s="7" t="s">
        <v>9</v>
      </c>
      <c r="B48" s="4">
        <v>47</v>
      </c>
      <c r="C48" s="8">
        <v>0.08125</v>
      </c>
      <c r="D48" s="6">
        <v>10995585</v>
      </c>
      <c r="E48" s="13">
        <f t="shared" si="9"/>
        <v>37.214519408936944</v>
      </c>
      <c r="F48" s="6">
        <v>5837814</v>
      </c>
      <c r="G48" s="13">
        <f t="shared" si="10"/>
        <v>19.758061295398452</v>
      </c>
      <c r="H48" s="6">
        <v>10725452</v>
      </c>
      <c r="I48" s="13">
        <f t="shared" si="11"/>
        <v>36.30025520457725</v>
      </c>
      <c r="J48" s="6">
        <v>290425</v>
      </c>
      <c r="K48" s="13">
        <f t="shared" si="13"/>
        <v>0.9829424081884239</v>
      </c>
      <c r="L48" s="6">
        <v>910395</v>
      </c>
      <c r="M48" s="13">
        <f t="shared" si="14"/>
        <v>3.081228729285358</v>
      </c>
      <c r="N48" s="6">
        <v>218843</v>
      </c>
      <c r="O48" s="13">
        <f t="shared" si="15"/>
        <v>0.740673376724384</v>
      </c>
      <c r="P48" s="6">
        <v>567978</v>
      </c>
      <c r="Q48" s="13">
        <f t="shared" si="16"/>
        <v>1.9223195768891956</v>
      </c>
      <c r="R48" s="12">
        <f t="shared" si="12"/>
        <v>29546492</v>
      </c>
      <c r="S48" s="27">
        <f t="shared" si="8"/>
        <v>75.45787573440602</v>
      </c>
    </row>
    <row r="49" spans="1:19" ht="12.75">
      <c r="A49" s="7" t="s">
        <v>9</v>
      </c>
      <c r="B49" s="4">
        <v>48</v>
      </c>
      <c r="C49" s="8">
        <v>0.08541666666666665</v>
      </c>
      <c r="D49" s="6">
        <v>11101882</v>
      </c>
      <c r="E49" s="13">
        <f t="shared" si="9"/>
        <v>37.1894798680071</v>
      </c>
      <c r="F49" s="6">
        <v>5908399</v>
      </c>
      <c r="G49" s="13">
        <f t="shared" si="10"/>
        <v>19.792165478128236</v>
      </c>
      <c r="H49" s="6">
        <v>10834699</v>
      </c>
      <c r="I49" s="13">
        <f t="shared" si="11"/>
        <v>36.294460735253416</v>
      </c>
      <c r="J49" s="6">
        <v>293359</v>
      </c>
      <c r="K49" s="13">
        <f t="shared" si="13"/>
        <v>0.9827044301676684</v>
      </c>
      <c r="L49" s="6">
        <v>918002</v>
      </c>
      <c r="M49" s="13">
        <f t="shared" si="14"/>
        <v>3.075155806717298</v>
      </c>
      <c r="N49" s="6">
        <v>220921</v>
      </c>
      <c r="O49" s="13">
        <f t="shared" si="15"/>
        <v>0.7400490369038327</v>
      </c>
      <c r="P49" s="6">
        <v>574949</v>
      </c>
      <c r="Q49" s="13">
        <f t="shared" si="16"/>
        <v>1.9259846448224556</v>
      </c>
      <c r="R49" s="12">
        <f t="shared" si="12"/>
        <v>29852211</v>
      </c>
      <c r="S49" s="27">
        <f t="shared" si="8"/>
        <v>76.23864207078351</v>
      </c>
    </row>
    <row r="50" spans="1:19" ht="12.75">
      <c r="A50" s="7" t="s">
        <v>9</v>
      </c>
      <c r="B50" s="4">
        <v>49</v>
      </c>
      <c r="C50" s="8">
        <v>0.08888888888888889</v>
      </c>
      <c r="D50" s="6">
        <v>11202447</v>
      </c>
      <c r="E50" s="13">
        <f t="shared" si="9"/>
        <v>37.180255344016985</v>
      </c>
      <c r="F50" s="6">
        <v>5970674</v>
      </c>
      <c r="G50" s="13">
        <f t="shared" si="10"/>
        <v>19.816311908985888</v>
      </c>
      <c r="H50" s="6">
        <v>10932020</v>
      </c>
      <c r="I50" s="13">
        <f t="shared" si="11"/>
        <v>36.28272421426323</v>
      </c>
      <c r="J50" s="6">
        <v>296129</v>
      </c>
      <c r="K50" s="13">
        <f t="shared" si="13"/>
        <v>0.9828345391652739</v>
      </c>
      <c r="L50" s="6">
        <v>925109</v>
      </c>
      <c r="M50" s="13">
        <f t="shared" si="14"/>
        <v>3.0703817515091303</v>
      </c>
      <c r="N50" s="6">
        <v>222890</v>
      </c>
      <c r="O50" s="13">
        <f t="shared" si="15"/>
        <v>0.7397586539465837</v>
      </c>
      <c r="P50" s="6">
        <v>580828</v>
      </c>
      <c r="Q50" s="13">
        <f t="shared" si="16"/>
        <v>1.9277335881129094</v>
      </c>
      <c r="R50" s="12">
        <f t="shared" si="12"/>
        <v>30130097</v>
      </c>
      <c r="S50" s="27">
        <f t="shared" si="8"/>
        <v>76.948326565861</v>
      </c>
    </row>
    <row r="51" spans="1:19" ht="12.75">
      <c r="A51" s="7" t="s">
        <v>9</v>
      </c>
      <c r="B51" s="4">
        <v>50</v>
      </c>
      <c r="C51" s="8">
        <v>0.09305555555555556</v>
      </c>
      <c r="D51" s="6">
        <v>11298493</v>
      </c>
      <c r="E51" s="13">
        <f t="shared" si="9"/>
        <v>37.162843645917825</v>
      </c>
      <c r="F51" s="6">
        <v>6032753</v>
      </c>
      <c r="G51" s="13">
        <f t="shared" si="10"/>
        <v>19.842845987818173</v>
      </c>
      <c r="H51" s="6">
        <v>11029478</v>
      </c>
      <c r="I51" s="13">
        <f t="shared" si="11"/>
        <v>36.27800330628965</v>
      </c>
      <c r="J51" s="6">
        <v>298696</v>
      </c>
      <c r="K51" s="13">
        <f t="shared" si="13"/>
        <v>0.9824666657456946</v>
      </c>
      <c r="L51" s="6">
        <v>931858</v>
      </c>
      <c r="M51" s="13">
        <f t="shared" si="14"/>
        <v>3.0650541761806367</v>
      </c>
      <c r="N51" s="6">
        <v>224736</v>
      </c>
      <c r="O51" s="13">
        <f t="shared" si="15"/>
        <v>0.7391984780279094</v>
      </c>
      <c r="P51" s="6">
        <v>586646</v>
      </c>
      <c r="Q51" s="13">
        <f t="shared" si="16"/>
        <v>1.9295877400201167</v>
      </c>
      <c r="R51" s="12">
        <f t="shared" si="12"/>
        <v>30402660</v>
      </c>
      <c r="S51" s="27">
        <f t="shared" si="8"/>
        <v>77.64441681521434</v>
      </c>
    </row>
    <row r="52" spans="1:19" ht="12.75">
      <c r="A52" s="7" t="s">
        <v>9</v>
      </c>
      <c r="B52" s="4">
        <v>51</v>
      </c>
      <c r="C52" s="8">
        <v>0.2034722222222222</v>
      </c>
      <c r="D52" s="6">
        <v>12986325</v>
      </c>
      <c r="E52" s="13">
        <f t="shared" si="9"/>
        <v>36.88746392477282</v>
      </c>
      <c r="F52" s="6">
        <v>7308900</v>
      </c>
      <c r="G52" s="13">
        <f t="shared" si="10"/>
        <v>20.760822255701445</v>
      </c>
      <c r="H52" s="6">
        <v>12552600</v>
      </c>
      <c r="I52" s="13">
        <f t="shared" si="11"/>
        <v>35.655474482742676</v>
      </c>
      <c r="J52" s="6">
        <v>350487</v>
      </c>
      <c r="K52" s="13">
        <f t="shared" si="13"/>
        <v>0.9955531352096801</v>
      </c>
      <c r="L52" s="6">
        <v>1028790</v>
      </c>
      <c r="M52" s="13">
        <f t="shared" si="14"/>
        <v>2.9222627657298754</v>
      </c>
      <c r="N52" s="6">
        <v>261667</v>
      </c>
      <c r="O52" s="13">
        <f t="shared" si="15"/>
        <v>0.7432612400200618</v>
      </c>
      <c r="P52" s="6">
        <v>716484</v>
      </c>
      <c r="Q52" s="13">
        <f t="shared" si="16"/>
        <v>2.035162195823447</v>
      </c>
      <c r="R52" s="12">
        <f t="shared" si="12"/>
        <v>35205253</v>
      </c>
      <c r="S52" s="27">
        <f t="shared" si="8"/>
        <v>89.90961113327174</v>
      </c>
    </row>
    <row r="53" spans="1:19" ht="12.75">
      <c r="A53" s="7" t="s">
        <v>9</v>
      </c>
      <c r="B53" s="4">
        <v>52</v>
      </c>
      <c r="C53" s="8">
        <v>0.23263888888888887</v>
      </c>
      <c r="D53" s="6">
        <v>13247529</v>
      </c>
      <c r="E53" s="13">
        <f t="shared" si="9"/>
        <v>36.7621806942072</v>
      </c>
      <c r="F53" s="6">
        <v>7543184</v>
      </c>
      <c r="G53" s="13">
        <f t="shared" si="10"/>
        <v>20.932499428206775</v>
      </c>
      <c r="H53" s="6">
        <v>12832484</v>
      </c>
      <c r="I53" s="13">
        <f t="shared" si="11"/>
        <v>35.61042180496626</v>
      </c>
      <c r="J53" s="6">
        <v>359038</v>
      </c>
      <c r="K53" s="13">
        <f t="shared" si="13"/>
        <v>0.9963382478412967</v>
      </c>
      <c r="L53" s="6">
        <v>1043468</v>
      </c>
      <c r="M53" s="13">
        <f t="shared" si="14"/>
        <v>2.8956463627762585</v>
      </c>
      <c r="N53" s="6">
        <v>268069</v>
      </c>
      <c r="O53" s="13">
        <f t="shared" si="15"/>
        <v>0.7438972971121959</v>
      </c>
      <c r="P53" s="6">
        <v>741982</v>
      </c>
      <c r="Q53" s="13">
        <f t="shared" si="16"/>
        <v>2.0590161648900143</v>
      </c>
      <c r="R53" s="12">
        <f t="shared" si="12"/>
        <v>36035754</v>
      </c>
      <c r="S53" s="27">
        <f t="shared" si="8"/>
        <v>92.03060205345611</v>
      </c>
    </row>
    <row r="54" spans="1:19" ht="12.75">
      <c r="A54" s="7" t="s">
        <v>9</v>
      </c>
      <c r="B54" s="4">
        <v>53</v>
      </c>
      <c r="C54" s="8">
        <v>0.24930555555555556</v>
      </c>
      <c r="D54" s="6">
        <v>13350789</v>
      </c>
      <c r="E54" s="13">
        <f t="shared" si="9"/>
        <v>36.70012475655648</v>
      </c>
      <c r="F54" s="6">
        <v>7646676</v>
      </c>
      <c r="G54" s="13">
        <f t="shared" si="10"/>
        <v>21.020028342367354</v>
      </c>
      <c r="H54" s="6">
        <v>12945463</v>
      </c>
      <c r="I54" s="13">
        <f t="shared" si="11"/>
        <v>35.5859198382497</v>
      </c>
      <c r="J54" s="6">
        <v>362289</v>
      </c>
      <c r="K54" s="13">
        <f t="shared" si="13"/>
        <v>0.9959000548902459</v>
      </c>
      <c r="L54" s="6">
        <v>1049119</v>
      </c>
      <c r="M54" s="13">
        <f t="shared" si="14"/>
        <v>2.8839342891625193</v>
      </c>
      <c r="N54" s="6">
        <v>270482</v>
      </c>
      <c r="O54" s="13">
        <f t="shared" si="15"/>
        <v>0.7435308238638862</v>
      </c>
      <c r="P54" s="6">
        <v>753230</v>
      </c>
      <c r="Q54" s="13">
        <f t="shared" si="16"/>
        <v>2.0705618949098095</v>
      </c>
      <c r="R54" s="12">
        <f t="shared" si="12"/>
        <v>36378048</v>
      </c>
      <c r="S54" s="27">
        <f t="shared" si="8"/>
        <v>92.90477615563489</v>
      </c>
    </row>
    <row r="55" spans="1:19" ht="12.75">
      <c r="A55" s="7" t="s">
        <v>9</v>
      </c>
      <c r="B55" s="4">
        <v>54</v>
      </c>
      <c r="C55" s="8">
        <v>0.2576388888888889</v>
      </c>
      <c r="D55" s="6">
        <v>13397197</v>
      </c>
      <c r="E55" s="13">
        <f t="shared" si="9"/>
        <v>36.66812284168765</v>
      </c>
      <c r="F55" s="6">
        <v>7697230</v>
      </c>
      <c r="G55" s="13">
        <f t="shared" si="10"/>
        <v>21.06731543775339</v>
      </c>
      <c r="H55" s="6">
        <v>12996551</v>
      </c>
      <c r="I55" s="13">
        <f t="shared" si="11"/>
        <v>35.57155489960015</v>
      </c>
      <c r="J55" s="6">
        <v>363797</v>
      </c>
      <c r="K55" s="13">
        <f t="shared" si="13"/>
        <v>0.9957122437952834</v>
      </c>
      <c r="L55" s="6">
        <v>1051529</v>
      </c>
      <c r="M55" s="13">
        <f t="shared" si="14"/>
        <v>2.8780344532962356</v>
      </c>
      <c r="N55" s="6">
        <v>271439</v>
      </c>
      <c r="O55" s="13">
        <f t="shared" si="15"/>
        <v>0.7429284346587464</v>
      </c>
      <c r="P55" s="6">
        <v>758616</v>
      </c>
      <c r="Q55" s="13">
        <f t="shared" si="16"/>
        <v>2.0763316892085495</v>
      </c>
      <c r="R55" s="12">
        <f t="shared" si="12"/>
        <v>36536359</v>
      </c>
      <c r="S55" s="27">
        <f t="shared" si="8"/>
        <v>93.30908174173932</v>
      </c>
    </row>
    <row r="56" spans="1:19" ht="12.75">
      <c r="A56" s="7" t="s">
        <v>9</v>
      </c>
      <c r="B56" s="4">
        <v>55</v>
      </c>
      <c r="C56" s="8">
        <v>0.26180555555555557</v>
      </c>
      <c r="D56" s="6">
        <v>13419012</v>
      </c>
      <c r="E56" s="13">
        <f t="shared" si="9"/>
        <v>36.65589991055248</v>
      </c>
      <c r="F56" s="6">
        <v>7719786</v>
      </c>
      <c r="G56" s="13">
        <f t="shared" si="10"/>
        <v>21.087670459411186</v>
      </c>
      <c r="H56" s="6">
        <v>13018694</v>
      </c>
      <c r="I56" s="13">
        <f t="shared" si="11"/>
        <v>35.562375548222924</v>
      </c>
      <c r="J56" s="6">
        <v>364692</v>
      </c>
      <c r="K56" s="13">
        <f t="shared" si="13"/>
        <v>0.9962069823157772</v>
      </c>
      <c r="L56" s="6">
        <v>1053006</v>
      </c>
      <c r="M56" s="13">
        <f t="shared" si="14"/>
        <v>2.876432522842309</v>
      </c>
      <c r="N56" s="6">
        <v>271880</v>
      </c>
      <c r="O56" s="13">
        <f t="shared" si="15"/>
        <v>0.742678080001792</v>
      </c>
      <c r="P56" s="6">
        <v>760985</v>
      </c>
      <c r="Q56" s="13">
        <f t="shared" si="16"/>
        <v>2.078736496653537</v>
      </c>
      <c r="R56" s="12">
        <f t="shared" si="12"/>
        <v>36608055</v>
      </c>
      <c r="S56" s="27">
        <f t="shared" si="8"/>
        <v>93.49218394753261</v>
      </c>
    </row>
    <row r="57" spans="1:19" ht="12.75">
      <c r="A57" s="7" t="s">
        <v>9</v>
      </c>
      <c r="B57" s="4">
        <v>56</v>
      </c>
      <c r="C57" s="8">
        <v>0.2659722222222222</v>
      </c>
      <c r="D57" s="6">
        <v>13439408</v>
      </c>
      <c r="E57" s="13">
        <f t="shared" si="9"/>
        <v>36.64606743380662</v>
      </c>
      <c r="F57" s="6">
        <v>7741415</v>
      </c>
      <c r="G57" s="13">
        <f t="shared" si="10"/>
        <v>21.10899647685985</v>
      </c>
      <c r="H57" s="6">
        <v>13036825</v>
      </c>
      <c r="I57" s="13">
        <f t="shared" si="11"/>
        <v>35.548319395671</v>
      </c>
      <c r="J57" s="6">
        <v>365862</v>
      </c>
      <c r="K57" s="13">
        <f t="shared" si="13"/>
        <v>0.9976186096491273</v>
      </c>
      <c r="L57" s="6">
        <v>1054087</v>
      </c>
      <c r="M57" s="13">
        <f t="shared" si="14"/>
        <v>2.874244407424711</v>
      </c>
      <c r="N57" s="6">
        <v>272329</v>
      </c>
      <c r="O57" s="13">
        <f t="shared" si="15"/>
        <v>0.7425763767407854</v>
      </c>
      <c r="P57" s="6">
        <v>763608</v>
      </c>
      <c r="Q57" s="13">
        <f t="shared" si="16"/>
        <v>2.082177299847896</v>
      </c>
      <c r="R57" s="12">
        <f t="shared" si="12"/>
        <v>36673534</v>
      </c>
      <c r="S57" s="27">
        <f t="shared" si="8"/>
        <v>93.65940874854158</v>
      </c>
    </row>
    <row r="58" spans="1:19" ht="12.75">
      <c r="A58" s="7" t="s">
        <v>9</v>
      </c>
      <c r="B58" s="4">
        <v>57</v>
      </c>
      <c r="C58" s="8">
        <v>0.2743055555555555</v>
      </c>
      <c r="D58" s="6">
        <v>13478756</v>
      </c>
      <c r="E58" s="13">
        <f t="shared" si="9"/>
        <v>36.63281207024495</v>
      </c>
      <c r="F58" s="6">
        <v>7779861</v>
      </c>
      <c r="G58" s="13">
        <f t="shared" si="10"/>
        <v>21.14424995493857</v>
      </c>
      <c r="H58" s="6">
        <v>13070489</v>
      </c>
      <c r="I58" s="13">
        <f t="shared" si="11"/>
        <v>35.5232164751112</v>
      </c>
      <c r="J58" s="6">
        <v>367535</v>
      </c>
      <c r="K58" s="13">
        <f t="shared" si="13"/>
        <v>0.9988934130299175</v>
      </c>
      <c r="L58" s="6">
        <v>1056278</v>
      </c>
      <c r="M58" s="13">
        <f t="shared" si="14"/>
        <v>2.8707718626210164</v>
      </c>
      <c r="N58" s="6">
        <v>273014</v>
      </c>
      <c r="O58" s="13">
        <f t="shared" si="15"/>
        <v>0.7420024930005302</v>
      </c>
      <c r="P58" s="6">
        <v>768283</v>
      </c>
      <c r="Q58" s="13">
        <f t="shared" si="16"/>
        <v>2.0880537310538156</v>
      </c>
      <c r="R58" s="12">
        <f t="shared" si="12"/>
        <v>36794216</v>
      </c>
      <c r="S58" s="27">
        <f t="shared" si="8"/>
        <v>93.96761479071334</v>
      </c>
    </row>
    <row r="59" spans="1:19" ht="12.75">
      <c r="A59" s="7" t="s">
        <v>9</v>
      </c>
      <c r="B59" s="4">
        <v>58</v>
      </c>
      <c r="C59" s="8">
        <v>0.27847222222222223</v>
      </c>
      <c r="D59" s="6">
        <v>13499354</v>
      </c>
      <c r="E59" s="13">
        <f t="shared" si="9"/>
        <v>36.62778192837135</v>
      </c>
      <c r="F59" s="6">
        <v>7798074</v>
      </c>
      <c r="G59" s="13">
        <f t="shared" si="10"/>
        <v>21.15850535761211</v>
      </c>
      <c r="H59" s="6">
        <v>13088781</v>
      </c>
      <c r="I59" s="13">
        <f t="shared" si="11"/>
        <v>35.51377467219619</v>
      </c>
      <c r="J59" s="6">
        <v>368162</v>
      </c>
      <c r="K59" s="13">
        <f t="shared" si="13"/>
        <v>0.9989335378798907</v>
      </c>
      <c r="L59" s="6">
        <v>1057483</v>
      </c>
      <c r="M59" s="13">
        <f t="shared" si="14"/>
        <v>2.869267426942054</v>
      </c>
      <c r="N59" s="6">
        <v>273402</v>
      </c>
      <c r="O59" s="13">
        <f t="shared" si="15"/>
        <v>0.7418213371381018</v>
      </c>
      <c r="P59" s="6">
        <v>770249</v>
      </c>
      <c r="Q59" s="13">
        <f t="shared" si="16"/>
        <v>2.0899157398603</v>
      </c>
      <c r="R59" s="12">
        <f t="shared" si="12"/>
        <v>36855505</v>
      </c>
      <c r="S59" s="27">
        <f t="shared" si="8"/>
        <v>94.12413887979592</v>
      </c>
    </row>
    <row r="60" spans="1:19" ht="12.75">
      <c r="A60" s="7" t="s">
        <v>9</v>
      </c>
      <c r="B60" s="4">
        <v>59</v>
      </c>
      <c r="C60" s="8">
        <v>0.29097222222222224</v>
      </c>
      <c r="D60" s="6">
        <v>13554044</v>
      </c>
      <c r="E60" s="13">
        <f t="shared" si="9"/>
        <v>36.6081989837409</v>
      </c>
      <c r="F60" s="6">
        <v>7848258</v>
      </c>
      <c r="G60" s="13">
        <f t="shared" si="10"/>
        <v>21.19740724906429</v>
      </c>
      <c r="H60" s="6">
        <v>13141197</v>
      </c>
      <c r="I60" s="13">
        <f t="shared" si="11"/>
        <v>35.493138037661595</v>
      </c>
      <c r="J60" s="6">
        <v>369749</v>
      </c>
      <c r="K60" s="13">
        <f t="shared" si="13"/>
        <v>0.9986572985921554</v>
      </c>
      <c r="L60" s="6">
        <v>1060541</v>
      </c>
      <c r="M60" s="13">
        <f t="shared" si="14"/>
        <v>2.8644215673503464</v>
      </c>
      <c r="N60" s="6">
        <v>274484</v>
      </c>
      <c r="O60" s="13">
        <f t="shared" si="15"/>
        <v>0.7413554869567441</v>
      </c>
      <c r="P60" s="6">
        <v>776340</v>
      </c>
      <c r="Q60" s="13">
        <f t="shared" si="16"/>
        <v>2.0968213766339705</v>
      </c>
      <c r="R60" s="12">
        <f t="shared" si="12"/>
        <v>37024613</v>
      </c>
      <c r="S60" s="27">
        <f t="shared" si="8"/>
        <v>94.55601859159704</v>
      </c>
    </row>
    <row r="61" spans="1:19" ht="12.75">
      <c r="A61" s="7" t="s">
        <v>9</v>
      </c>
      <c r="B61" s="4">
        <v>60</v>
      </c>
      <c r="C61" s="8">
        <v>0.29930555555555555</v>
      </c>
      <c r="D61" s="6">
        <v>13590549</v>
      </c>
      <c r="E61" s="13">
        <f t="shared" si="9"/>
        <v>36.59168546099286</v>
      </c>
      <c r="F61" s="6">
        <v>7881780</v>
      </c>
      <c r="G61" s="13">
        <f t="shared" si="10"/>
        <v>21.221189418672072</v>
      </c>
      <c r="H61" s="6">
        <v>13180294</v>
      </c>
      <c r="I61" s="13">
        <f t="shared" si="11"/>
        <v>35.48710006721667</v>
      </c>
      <c r="J61" s="6">
        <v>370859</v>
      </c>
      <c r="K61" s="13">
        <f t="shared" si="13"/>
        <v>0.9985141791091994</v>
      </c>
      <c r="L61" s="6">
        <v>1062229</v>
      </c>
      <c r="M61" s="13">
        <f t="shared" si="14"/>
        <v>2.859983761917564</v>
      </c>
      <c r="N61" s="6">
        <v>275072</v>
      </c>
      <c r="O61" s="13">
        <f t="shared" si="15"/>
        <v>0.7406137973621395</v>
      </c>
      <c r="P61" s="6">
        <v>780302</v>
      </c>
      <c r="Q61" s="13">
        <f t="shared" si="16"/>
        <v>2.100913314729497</v>
      </c>
      <c r="R61" s="12">
        <f t="shared" si="12"/>
        <v>37141085</v>
      </c>
      <c r="S61" s="27">
        <f t="shared" si="8"/>
        <v>94.85347284445852</v>
      </c>
    </row>
    <row r="62" spans="1:19" ht="12.75">
      <c r="A62" s="7" t="s">
        <v>9</v>
      </c>
      <c r="B62" s="4">
        <v>61</v>
      </c>
      <c r="C62" s="8">
        <v>0.30833333333333335</v>
      </c>
      <c r="D62" s="6">
        <v>13623611</v>
      </c>
      <c r="E62" s="13">
        <f t="shared" si="9"/>
        <v>36.57336103832009</v>
      </c>
      <c r="F62" s="6">
        <v>7914945</v>
      </c>
      <c r="G62" s="13">
        <f t="shared" si="10"/>
        <v>21.248121447643097</v>
      </c>
      <c r="H62" s="6">
        <v>13216663</v>
      </c>
      <c r="I62" s="13">
        <f t="shared" si="11"/>
        <v>35.48088591349289</v>
      </c>
      <c r="J62" s="6">
        <v>371845</v>
      </c>
      <c r="K62" s="13">
        <f t="shared" si="13"/>
        <v>0.9982391184902545</v>
      </c>
      <c r="L62" s="6">
        <v>1063531</v>
      </c>
      <c r="M62" s="13">
        <f t="shared" si="14"/>
        <v>2.855109650330269</v>
      </c>
      <c r="N62" s="6">
        <v>275580</v>
      </c>
      <c r="O62" s="13">
        <f t="shared" si="15"/>
        <v>0.7398102334939137</v>
      </c>
      <c r="P62" s="6">
        <v>783918</v>
      </c>
      <c r="Q62" s="13">
        <f t="shared" si="16"/>
        <v>2.1044725982294863</v>
      </c>
      <c r="R62" s="12">
        <f t="shared" si="12"/>
        <v>37250093</v>
      </c>
      <c r="S62" s="27">
        <f t="shared" si="8"/>
        <v>95.13186501764972</v>
      </c>
    </row>
    <row r="63" spans="1:19" ht="12.75">
      <c r="A63" s="7" t="s">
        <v>9</v>
      </c>
      <c r="B63" s="4">
        <v>62</v>
      </c>
      <c r="C63" s="8">
        <v>0.31666666666666665</v>
      </c>
      <c r="D63" s="6">
        <v>13651547</v>
      </c>
      <c r="E63" s="13">
        <f t="shared" si="9"/>
        <v>36.56257387849515</v>
      </c>
      <c r="F63" s="6">
        <v>7941534</v>
      </c>
      <c r="G63" s="13">
        <f t="shared" si="10"/>
        <v>21.269598499245625</v>
      </c>
      <c r="H63" s="6">
        <v>13244234</v>
      </c>
      <c r="I63" s="13">
        <f t="shared" si="11"/>
        <v>35.47167834451856</v>
      </c>
      <c r="J63" s="6">
        <v>372666</v>
      </c>
      <c r="K63" s="13">
        <f t="shared" si="13"/>
        <v>0.9981013988380418</v>
      </c>
      <c r="L63" s="6">
        <v>1064666</v>
      </c>
      <c r="M63" s="13">
        <f t="shared" si="14"/>
        <v>2.8514665247038975</v>
      </c>
      <c r="N63" s="6">
        <v>276093</v>
      </c>
      <c r="O63" s="13">
        <f t="shared" si="15"/>
        <v>0.7394525111209272</v>
      </c>
      <c r="P63" s="6">
        <v>786749</v>
      </c>
      <c r="Q63" s="13">
        <f t="shared" si="16"/>
        <v>2.1071288430777977</v>
      </c>
      <c r="R63" s="12">
        <f t="shared" si="12"/>
        <v>37337489</v>
      </c>
      <c r="S63" s="27">
        <f t="shared" si="8"/>
        <v>95.355062969802</v>
      </c>
    </row>
    <row r="64" spans="1:19" ht="12.75">
      <c r="A64" s="7" t="s">
        <v>9</v>
      </c>
      <c r="B64" s="4">
        <v>63</v>
      </c>
      <c r="C64" s="8">
        <v>0.32083333333333336</v>
      </c>
      <c r="D64" s="6">
        <v>13666231</v>
      </c>
      <c r="E64" s="13">
        <f t="shared" si="9"/>
        <v>36.559314130396196</v>
      </c>
      <c r="F64" s="6">
        <v>7954720</v>
      </c>
      <c r="G64" s="13">
        <f t="shared" si="10"/>
        <v>21.280125244432444</v>
      </c>
      <c r="H64" s="6">
        <v>13257302</v>
      </c>
      <c r="I64" s="13">
        <f t="shared" si="11"/>
        <v>35.46536483537632</v>
      </c>
      <c r="J64" s="6">
        <v>373081</v>
      </c>
      <c r="K64" s="13">
        <f t="shared" si="13"/>
        <v>0.9980502652913112</v>
      </c>
      <c r="L64" s="6">
        <v>1065182</v>
      </c>
      <c r="M64" s="13">
        <f t="shared" si="14"/>
        <v>2.849529130895247</v>
      </c>
      <c r="N64" s="6">
        <v>276328</v>
      </c>
      <c r="O64" s="13">
        <f t="shared" si="15"/>
        <v>0.7392207957720106</v>
      </c>
      <c r="P64" s="6">
        <v>788139</v>
      </c>
      <c r="Q64" s="13">
        <f t="shared" si="16"/>
        <v>2.108395597836472</v>
      </c>
      <c r="R64" s="12">
        <f t="shared" si="12"/>
        <v>37380983</v>
      </c>
      <c r="S64" s="27">
        <f t="shared" si="8"/>
        <v>95.4661409565624</v>
      </c>
    </row>
  </sheetData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F8" sqref="F8"/>
    </sheetView>
  </sheetViews>
  <sheetFormatPr defaultColWidth="11.421875" defaultRowHeight="12.75"/>
  <sheetData>
    <row r="1" spans="1:9" ht="12.75">
      <c r="A1" s="10" t="s">
        <v>36</v>
      </c>
      <c r="B1" s="10" t="s">
        <v>37</v>
      </c>
      <c r="C1" s="10" t="s">
        <v>38</v>
      </c>
      <c r="D1" s="10" t="s">
        <v>39</v>
      </c>
      <c r="F1" s="10"/>
      <c r="G1" s="10"/>
      <c r="H1" s="10"/>
      <c r="I1" s="10"/>
    </row>
    <row r="2" spans="1:9" ht="12.75">
      <c r="A2" s="3">
        <v>24.26</v>
      </c>
      <c r="B2" s="3">
        <v>38.7</v>
      </c>
      <c r="C2" s="3">
        <v>19.02</v>
      </c>
      <c r="D2" s="3">
        <v>35.59</v>
      </c>
      <c r="F2" s="3"/>
      <c r="G2" s="3"/>
      <c r="H2" s="3"/>
      <c r="I2" s="3"/>
    </row>
    <row r="3" spans="1:9" ht="12.75">
      <c r="A3" s="3">
        <v>25.68</v>
      </c>
      <c r="B3" s="3">
        <v>38.64</v>
      </c>
      <c r="C3" s="3">
        <v>19.05</v>
      </c>
      <c r="D3" s="3">
        <v>35.61</v>
      </c>
      <c r="F3" s="3"/>
      <c r="G3" s="3"/>
      <c r="H3" s="3"/>
      <c r="I3" s="3"/>
    </row>
    <row r="4" spans="1:9" ht="12.75">
      <c r="A4" s="3">
        <v>27.11</v>
      </c>
      <c r="B4" s="3">
        <v>38.6</v>
      </c>
      <c r="C4" s="3">
        <v>19.07</v>
      </c>
      <c r="D4" s="3">
        <v>35.64</v>
      </c>
      <c r="F4" s="3"/>
      <c r="G4" s="3"/>
      <c r="H4" s="3"/>
      <c r="I4" s="3"/>
    </row>
    <row r="5" spans="1:9" ht="12.75">
      <c r="A5" s="3">
        <v>28.5</v>
      </c>
      <c r="B5" s="3">
        <v>38.52</v>
      </c>
      <c r="C5" s="3">
        <v>19.1</v>
      </c>
      <c r="D5" s="3">
        <v>35.68</v>
      </c>
      <c r="F5" s="3"/>
      <c r="G5" s="3"/>
      <c r="H5" s="3"/>
      <c r="I5" s="3"/>
    </row>
    <row r="6" spans="1:9" ht="12.75">
      <c r="A6" s="3">
        <v>29.95</v>
      </c>
      <c r="B6" s="3">
        <v>38.48</v>
      </c>
      <c r="C6" s="3">
        <v>19.13</v>
      </c>
      <c r="D6" s="3">
        <v>35.68</v>
      </c>
      <c r="F6" s="3"/>
      <c r="G6" s="3"/>
      <c r="H6" s="3"/>
      <c r="I6" s="3"/>
    </row>
    <row r="7" spans="1:9" ht="12.75">
      <c r="A7" s="3">
        <v>35.65</v>
      </c>
      <c r="B7" s="3">
        <v>38.31</v>
      </c>
      <c r="C7" s="3">
        <v>19.23</v>
      </c>
      <c r="D7" s="3">
        <v>35.74</v>
      </c>
      <c r="F7" s="3"/>
      <c r="G7" s="3"/>
      <c r="H7" s="3"/>
      <c r="I7" s="3"/>
    </row>
    <row r="8" spans="1:9" ht="12.75">
      <c r="A8" s="3">
        <v>41.3</v>
      </c>
      <c r="B8" s="3">
        <v>38.11</v>
      </c>
      <c r="C8" s="3">
        <v>19.37</v>
      </c>
      <c r="D8" s="3">
        <v>35.79</v>
      </c>
      <c r="F8" s="3"/>
      <c r="G8" s="3"/>
      <c r="H8" s="3"/>
      <c r="I8" s="3"/>
    </row>
    <row r="9" spans="1:9" ht="12.75">
      <c r="A9" s="3">
        <v>43.99</v>
      </c>
      <c r="B9" s="3">
        <v>38.05</v>
      </c>
      <c r="C9" s="3">
        <v>19.41</v>
      </c>
      <c r="D9" s="3">
        <v>35.79</v>
      </c>
      <c r="F9" s="3"/>
      <c r="G9" s="3"/>
      <c r="H9" s="3"/>
      <c r="I9" s="3"/>
    </row>
    <row r="10" spans="1:9" ht="12.75">
      <c r="A10" s="3">
        <v>45.34</v>
      </c>
      <c r="B10" s="3">
        <v>38.01</v>
      </c>
      <c r="C10" s="3">
        <v>19.44</v>
      </c>
      <c r="D10" s="3">
        <v>35.8</v>
      </c>
      <c r="F10" s="3"/>
      <c r="G10" s="3"/>
      <c r="H10" s="3"/>
      <c r="I10" s="3"/>
    </row>
    <row r="11" spans="1:9" ht="12.75">
      <c r="A11" s="3">
        <v>48.08</v>
      </c>
      <c r="B11" s="3">
        <v>37.95</v>
      </c>
      <c r="C11" s="3">
        <v>19.48</v>
      </c>
      <c r="D11" s="3">
        <v>35.82</v>
      </c>
      <c r="F11" s="3"/>
      <c r="G11" s="3"/>
      <c r="H11" s="3"/>
      <c r="I11" s="3"/>
    </row>
    <row r="12" spans="1:9" ht="12.75">
      <c r="A12" s="3">
        <v>49.5</v>
      </c>
      <c r="B12" s="3">
        <v>37.95</v>
      </c>
      <c r="C12" s="3">
        <v>19.47</v>
      </c>
      <c r="D12" s="3">
        <v>35.83</v>
      </c>
      <c r="F12" s="3"/>
      <c r="G12" s="3"/>
      <c r="H12" s="3"/>
      <c r="I12" s="3"/>
    </row>
    <row r="13" spans="1:9" ht="12.75">
      <c r="A13" s="3">
        <v>50.79</v>
      </c>
      <c r="B13" s="3">
        <v>37.93</v>
      </c>
      <c r="C13" s="3">
        <v>19.49</v>
      </c>
      <c r="D13" s="3">
        <v>35.83</v>
      </c>
      <c r="F13" s="3"/>
      <c r="G13" s="3"/>
      <c r="H13" s="3"/>
      <c r="I13" s="3"/>
    </row>
    <row r="14" spans="1:9" ht="12.75">
      <c r="A14" s="3">
        <v>52.04</v>
      </c>
      <c r="B14" s="3">
        <v>37.89</v>
      </c>
      <c r="C14" s="3">
        <v>19.51</v>
      </c>
      <c r="D14" s="3">
        <v>35.85</v>
      </c>
      <c r="F14" s="3"/>
      <c r="G14" s="3"/>
      <c r="H14" s="3"/>
      <c r="I14" s="3"/>
    </row>
    <row r="15" spans="1:9" ht="12.75">
      <c r="A15" s="3">
        <v>53.24</v>
      </c>
      <c r="B15" s="3">
        <v>37.86</v>
      </c>
      <c r="C15" s="3">
        <v>19.51</v>
      </c>
      <c r="D15" s="3">
        <v>35.87</v>
      </c>
      <c r="F15" s="3"/>
      <c r="G15" s="3"/>
      <c r="H15" s="3"/>
      <c r="I15" s="3"/>
    </row>
    <row r="16" spans="1:9" ht="12.75">
      <c r="A16" s="3">
        <v>54.45</v>
      </c>
      <c r="B16" s="3">
        <v>37.83</v>
      </c>
      <c r="C16" s="3">
        <v>19.51</v>
      </c>
      <c r="D16" s="3">
        <v>35.9</v>
      </c>
      <c r="F16" s="3"/>
      <c r="G16" s="3"/>
      <c r="H16" s="3"/>
      <c r="I16" s="3"/>
    </row>
    <row r="17" spans="1:9" ht="12.75">
      <c r="A17" s="3">
        <v>55.68</v>
      </c>
      <c r="B17" s="3">
        <v>37.79</v>
      </c>
      <c r="C17" s="3">
        <v>19.51</v>
      </c>
      <c r="D17" s="3">
        <v>35.94</v>
      </c>
      <c r="F17" s="3"/>
      <c r="G17" s="3"/>
      <c r="H17" s="3"/>
      <c r="I17" s="3"/>
    </row>
    <row r="18" spans="1:9" ht="12.75">
      <c r="A18" s="3">
        <v>56.91</v>
      </c>
      <c r="B18" s="3">
        <v>37.73</v>
      </c>
      <c r="C18" s="3">
        <v>19.52</v>
      </c>
      <c r="D18" s="3">
        <v>35.98</v>
      </c>
      <c r="F18" s="3"/>
      <c r="G18" s="3"/>
      <c r="H18" s="3"/>
      <c r="I18" s="3"/>
    </row>
    <row r="19" spans="1:9" ht="12.75">
      <c r="A19" s="3">
        <v>58.11</v>
      </c>
      <c r="B19" s="3">
        <v>37.67</v>
      </c>
      <c r="C19" s="3">
        <v>19.53</v>
      </c>
      <c r="D19" s="3">
        <v>36.03</v>
      </c>
      <c r="F19" s="3"/>
      <c r="G19" s="3"/>
      <c r="H19" s="3"/>
      <c r="I19" s="3"/>
    </row>
    <row r="20" spans="1:9" ht="12.75">
      <c r="A20" s="3">
        <v>59.28</v>
      </c>
      <c r="B20" s="3">
        <v>37.65</v>
      </c>
      <c r="C20" s="3">
        <v>19.53</v>
      </c>
      <c r="D20" s="3">
        <v>36.06</v>
      </c>
      <c r="F20" s="3"/>
      <c r="G20" s="3"/>
      <c r="H20" s="3"/>
      <c r="I20" s="3"/>
    </row>
    <row r="21" spans="1:9" ht="12.75">
      <c r="A21" s="3">
        <v>60.43</v>
      </c>
      <c r="B21" s="3">
        <v>37.62</v>
      </c>
      <c r="C21" s="3">
        <v>19.53</v>
      </c>
      <c r="D21" s="3">
        <v>36.09</v>
      </c>
      <c r="F21" s="3"/>
      <c r="G21" s="3"/>
      <c r="H21" s="3"/>
      <c r="I21" s="3"/>
    </row>
    <row r="22" spans="1:9" ht="12.75">
      <c r="A22" s="3">
        <v>61.57</v>
      </c>
      <c r="B22" s="3">
        <v>37.57</v>
      </c>
      <c r="C22" s="3">
        <v>19.54</v>
      </c>
      <c r="D22" s="3">
        <v>36.13</v>
      </c>
      <c r="F22" s="3"/>
      <c r="G22" s="3"/>
      <c r="H22" s="3"/>
      <c r="I22" s="3"/>
    </row>
    <row r="23" spans="1:9" ht="12.75">
      <c r="A23" s="3">
        <v>65.77</v>
      </c>
      <c r="B23" s="3">
        <v>37.42</v>
      </c>
      <c r="C23" s="3">
        <v>19.62</v>
      </c>
      <c r="D23" s="3">
        <v>36.21</v>
      </c>
      <c r="F23" s="3"/>
      <c r="G23" s="3"/>
      <c r="H23" s="3"/>
      <c r="I23" s="3"/>
    </row>
    <row r="24" spans="1:9" ht="12.75">
      <c r="A24" s="3">
        <v>66.79</v>
      </c>
      <c r="B24" s="3">
        <v>37.37</v>
      </c>
      <c r="C24" s="3">
        <v>19.65</v>
      </c>
      <c r="D24" s="3">
        <v>36.23</v>
      </c>
      <c r="F24" s="3"/>
      <c r="G24" s="3"/>
      <c r="H24" s="3"/>
      <c r="I24" s="3"/>
    </row>
    <row r="25" spans="1:9" ht="12.75">
      <c r="A25" s="3">
        <v>67.8</v>
      </c>
      <c r="B25" s="3">
        <v>37.33</v>
      </c>
      <c r="C25" s="3">
        <v>19.67</v>
      </c>
      <c r="D25" s="3">
        <v>36.25</v>
      </c>
      <c r="F25" s="3"/>
      <c r="G25" s="3"/>
      <c r="H25" s="3"/>
      <c r="I25" s="3"/>
    </row>
    <row r="26" spans="1:9" ht="12.75">
      <c r="A26" s="3">
        <v>68.76</v>
      </c>
      <c r="B26" s="3">
        <v>37.29</v>
      </c>
      <c r="C26" s="3">
        <v>19.69</v>
      </c>
      <c r="D26" s="3">
        <v>36.27</v>
      </c>
      <c r="F26" s="3"/>
      <c r="G26" s="3"/>
      <c r="H26" s="3"/>
      <c r="I26" s="3"/>
    </row>
    <row r="27" spans="1:9" ht="12.75">
      <c r="A27" s="3">
        <v>69.67</v>
      </c>
      <c r="B27" s="3">
        <v>37.26</v>
      </c>
      <c r="C27" s="3">
        <v>19.71</v>
      </c>
      <c r="D27" s="3">
        <v>36.28</v>
      </c>
      <c r="F27" s="3"/>
      <c r="G27" s="3"/>
      <c r="H27" s="3"/>
      <c r="I27" s="3"/>
    </row>
    <row r="28" spans="1:9" ht="12.75">
      <c r="A28" s="3">
        <v>70.52</v>
      </c>
      <c r="B28" s="3">
        <v>37.23</v>
      </c>
      <c r="C28" s="3">
        <v>19.73</v>
      </c>
      <c r="D28" s="3">
        <v>36.3</v>
      </c>
      <c r="F28" s="3"/>
      <c r="G28" s="3"/>
      <c r="H28" s="3"/>
      <c r="I28" s="3"/>
    </row>
    <row r="29" spans="1:9" ht="12.75">
      <c r="A29" s="3">
        <v>71.33</v>
      </c>
      <c r="B29" s="3">
        <v>37.21</v>
      </c>
      <c r="C29" s="3">
        <v>19.75</v>
      </c>
      <c r="D29" s="3">
        <v>36.3</v>
      </c>
      <c r="F29" s="3"/>
      <c r="G29" s="3"/>
      <c r="H29" s="3"/>
      <c r="I29" s="3"/>
    </row>
    <row r="30" spans="1:9" ht="12.75">
      <c r="A30" s="3">
        <v>72.09</v>
      </c>
      <c r="B30" s="3">
        <v>37.18</v>
      </c>
      <c r="C30" s="3">
        <v>19.79</v>
      </c>
      <c r="D30" s="3">
        <v>36.29</v>
      </c>
      <c r="F30" s="3"/>
      <c r="G30" s="3"/>
      <c r="H30" s="3"/>
      <c r="I30" s="3"/>
    </row>
    <row r="31" spans="1:9" ht="12.75">
      <c r="A31" s="3">
        <v>72.79</v>
      </c>
      <c r="B31" s="3">
        <v>37.18</v>
      </c>
      <c r="C31" s="3">
        <v>19.81</v>
      </c>
      <c r="D31" s="3">
        <v>36.28</v>
      </c>
      <c r="F31" s="3"/>
      <c r="G31" s="3"/>
      <c r="H31" s="3"/>
      <c r="I31" s="3"/>
    </row>
    <row r="32" spans="1:9" ht="12.75">
      <c r="A32" s="3">
        <v>73.49</v>
      </c>
      <c r="B32" s="3">
        <v>37.16</v>
      </c>
      <c r="C32" s="3">
        <v>19.84</v>
      </c>
      <c r="D32" s="3">
        <v>36.27</v>
      </c>
      <c r="F32" s="3"/>
      <c r="G32" s="3"/>
      <c r="H32" s="3"/>
      <c r="I32" s="3"/>
    </row>
    <row r="33" spans="1:9" ht="12.75">
      <c r="A33" s="3">
        <v>74.17</v>
      </c>
      <c r="B33" s="3">
        <v>37.14</v>
      </c>
      <c r="C33" s="3">
        <v>19.87</v>
      </c>
      <c r="D33" s="3">
        <v>36.27</v>
      </c>
      <c r="F33" s="3"/>
      <c r="G33" s="3"/>
      <c r="H33" s="3"/>
      <c r="I33" s="3"/>
    </row>
    <row r="34" spans="1:9" ht="12.75">
      <c r="A34" s="3">
        <v>74.83</v>
      </c>
      <c r="B34" s="3">
        <v>37.13</v>
      </c>
      <c r="C34" s="3">
        <v>19.9</v>
      </c>
      <c r="D34" s="3">
        <v>36.24</v>
      </c>
      <c r="F34" s="3"/>
      <c r="G34" s="3"/>
      <c r="H34" s="3"/>
      <c r="I34" s="3"/>
    </row>
    <row r="35" spans="1:9" ht="12.75">
      <c r="A35" s="3">
        <v>75.47</v>
      </c>
      <c r="B35" s="3">
        <v>37.12</v>
      </c>
      <c r="C35" s="3">
        <v>19.93</v>
      </c>
      <c r="D35" s="3">
        <v>36.23</v>
      </c>
      <c r="F35" s="3"/>
      <c r="G35" s="3"/>
      <c r="H35" s="3"/>
      <c r="I35" s="3"/>
    </row>
    <row r="36" spans="1:9" ht="12.75">
      <c r="A36" s="3">
        <v>76.12</v>
      </c>
      <c r="B36" s="3">
        <v>37.11</v>
      </c>
      <c r="C36" s="3">
        <v>19.97</v>
      </c>
      <c r="D36" s="3">
        <v>36.19</v>
      </c>
      <c r="F36" s="3"/>
      <c r="G36" s="3"/>
      <c r="H36" s="3"/>
      <c r="I36" s="3"/>
    </row>
    <row r="37" spans="1:9" ht="12.75">
      <c r="A37" s="3">
        <v>76.74</v>
      </c>
      <c r="B37" s="3">
        <v>37.11</v>
      </c>
      <c r="C37" s="3">
        <v>20.01</v>
      </c>
      <c r="D37" s="3">
        <v>36.16</v>
      </c>
      <c r="F37" s="3"/>
      <c r="G37" s="3"/>
      <c r="H37" s="3"/>
      <c r="I37" s="3"/>
    </row>
    <row r="38" spans="1:9" ht="12.75">
      <c r="A38" s="3">
        <v>77.37</v>
      </c>
      <c r="B38" s="3">
        <v>37.1</v>
      </c>
      <c r="C38" s="3">
        <v>20.05</v>
      </c>
      <c r="D38" s="3">
        <v>36.13</v>
      </c>
      <c r="F38" s="3"/>
      <c r="G38" s="3"/>
      <c r="H38" s="3"/>
      <c r="I38" s="3"/>
    </row>
    <row r="39" spans="1:9" ht="12.75">
      <c r="A39" s="3">
        <v>77.96</v>
      </c>
      <c r="B39" s="3">
        <v>37.08</v>
      </c>
      <c r="C39" s="3">
        <v>20.09</v>
      </c>
      <c r="D39" s="3">
        <v>36.11</v>
      </c>
      <c r="F39" s="3"/>
      <c r="G39" s="3"/>
      <c r="H39" s="3"/>
      <c r="I39" s="3"/>
    </row>
    <row r="40" spans="1:9" ht="12.75">
      <c r="A40" s="3">
        <v>78.52</v>
      </c>
      <c r="B40" s="3">
        <v>37.08</v>
      </c>
      <c r="C40" s="3">
        <v>20.13</v>
      </c>
      <c r="D40" s="3">
        <v>36.07</v>
      </c>
      <c r="F40" s="3"/>
      <c r="G40" s="3"/>
      <c r="H40" s="3"/>
      <c r="I40" s="3"/>
    </row>
    <row r="41" spans="1:9" ht="12.75">
      <c r="A41" s="3">
        <v>79.08</v>
      </c>
      <c r="B41" s="3">
        <v>37.07</v>
      </c>
      <c r="C41" s="3">
        <v>20.17</v>
      </c>
      <c r="D41" s="3">
        <v>36.04</v>
      </c>
      <c r="F41" s="3"/>
      <c r="G41" s="3"/>
      <c r="H41" s="3"/>
      <c r="I41" s="3"/>
    </row>
    <row r="42" spans="1:9" ht="12.75">
      <c r="A42" s="3">
        <v>79.64</v>
      </c>
      <c r="B42" s="3">
        <v>37.06</v>
      </c>
      <c r="C42" s="3">
        <v>20.22</v>
      </c>
      <c r="D42" s="3">
        <v>36.01</v>
      </c>
      <c r="F42" s="3"/>
      <c r="G42" s="3"/>
      <c r="H42" s="3"/>
      <c r="I42" s="3"/>
    </row>
    <row r="43" spans="1:9" ht="12.75">
      <c r="A43" s="3">
        <v>80.19</v>
      </c>
      <c r="B43" s="3">
        <v>37.05</v>
      </c>
      <c r="C43" s="3">
        <v>20.25</v>
      </c>
      <c r="D43" s="3">
        <v>35.98</v>
      </c>
      <c r="F43" s="3"/>
      <c r="G43" s="3"/>
      <c r="H43" s="3"/>
      <c r="I43" s="3"/>
    </row>
    <row r="44" spans="1:9" ht="12.75">
      <c r="A44" s="3">
        <v>80.73</v>
      </c>
      <c r="B44" s="3">
        <v>37.04</v>
      </c>
      <c r="C44" s="3">
        <v>20.29</v>
      </c>
      <c r="D44" s="3">
        <v>35.96</v>
      </c>
      <c r="F44" s="3"/>
      <c r="G44" s="3"/>
      <c r="H44" s="3"/>
      <c r="I44" s="3"/>
    </row>
    <row r="45" spans="1:9" ht="12.75">
      <c r="A45" s="3">
        <v>81.2</v>
      </c>
      <c r="B45" s="3">
        <v>37.03</v>
      </c>
      <c r="C45" s="3">
        <v>20.33</v>
      </c>
      <c r="D45" s="3">
        <v>35.93</v>
      </c>
      <c r="F45" s="3"/>
      <c r="G45" s="3"/>
      <c r="H45" s="3"/>
      <c r="I45" s="3"/>
    </row>
    <row r="46" spans="1:9" ht="12.75">
      <c r="A46" s="3">
        <v>81.71</v>
      </c>
      <c r="B46" s="3">
        <v>37.02</v>
      </c>
      <c r="C46" s="3">
        <v>20.37</v>
      </c>
      <c r="D46" s="3">
        <v>35.9</v>
      </c>
      <c r="F46" s="3"/>
      <c r="G46" s="3"/>
      <c r="H46" s="3"/>
      <c r="I46" s="3"/>
    </row>
    <row r="47" spans="1:9" ht="12.75">
      <c r="A47" s="3">
        <v>82.19</v>
      </c>
      <c r="B47" s="3">
        <v>37.01</v>
      </c>
      <c r="C47" s="3">
        <v>20.4</v>
      </c>
      <c r="D47" s="3">
        <v>35.87</v>
      </c>
      <c r="F47" s="3"/>
      <c r="G47" s="3"/>
      <c r="H47" s="3"/>
      <c r="I47" s="3"/>
    </row>
    <row r="48" spans="1:9" ht="12.75">
      <c r="A48" s="3">
        <v>82.65</v>
      </c>
      <c r="B48" s="3">
        <v>37</v>
      </c>
      <c r="C48" s="3">
        <v>20.44</v>
      </c>
      <c r="D48" s="3">
        <v>35.85</v>
      </c>
      <c r="F48" s="3"/>
      <c r="G48" s="3"/>
      <c r="H48" s="3"/>
      <c r="I48" s="3"/>
    </row>
    <row r="49" spans="1:9" ht="12.75">
      <c r="A49" s="3">
        <v>83.07</v>
      </c>
      <c r="B49" s="3">
        <v>36.99</v>
      </c>
      <c r="C49" s="3">
        <v>20.47</v>
      </c>
      <c r="D49" s="3">
        <v>35.83</v>
      </c>
      <c r="F49" s="3"/>
      <c r="G49" s="3"/>
      <c r="H49" s="3"/>
      <c r="I49" s="3"/>
    </row>
    <row r="50" spans="1:9" ht="12.75">
      <c r="A50" s="3">
        <v>83.47</v>
      </c>
      <c r="B50" s="3">
        <v>36.98</v>
      </c>
      <c r="C50" s="3">
        <v>20.49</v>
      </c>
      <c r="D50" s="3">
        <v>35.81</v>
      </c>
      <c r="F50" s="3"/>
      <c r="G50" s="3"/>
      <c r="H50" s="3"/>
      <c r="I50" s="3"/>
    </row>
    <row r="51" spans="1:9" ht="12.75">
      <c r="A51" s="3">
        <v>83.87</v>
      </c>
      <c r="B51" s="3">
        <v>36.97</v>
      </c>
      <c r="C51" s="3">
        <v>20.52</v>
      </c>
      <c r="D51" s="3">
        <v>35.79</v>
      </c>
      <c r="F51" s="3"/>
      <c r="G51" s="3"/>
      <c r="H51" s="3"/>
      <c r="I51" s="3"/>
    </row>
    <row r="52" spans="1:9" ht="12.75">
      <c r="A52" s="3">
        <v>84.26</v>
      </c>
      <c r="B52" s="3">
        <v>36.97</v>
      </c>
      <c r="C52" s="3">
        <v>20.54</v>
      </c>
      <c r="D52" s="3">
        <v>35.77</v>
      </c>
      <c r="F52" s="3"/>
      <c r="G52" s="3"/>
      <c r="H52" s="3"/>
      <c r="I52" s="3"/>
    </row>
    <row r="53" spans="1:9" ht="12.75">
      <c r="A53" s="3">
        <v>84.7</v>
      </c>
      <c r="B53" s="3">
        <v>36.96</v>
      </c>
      <c r="C53" s="3">
        <v>20.58</v>
      </c>
      <c r="D53" s="3">
        <v>35.75</v>
      </c>
      <c r="F53" s="3"/>
      <c r="G53" s="3"/>
      <c r="H53" s="3"/>
      <c r="I53" s="3"/>
    </row>
    <row r="54" spans="1:9" ht="12.75">
      <c r="A54" s="3">
        <v>85.13</v>
      </c>
      <c r="B54" s="3">
        <v>36.95</v>
      </c>
      <c r="C54" s="3">
        <v>20.6</v>
      </c>
      <c r="D54" s="3">
        <v>35.73</v>
      </c>
      <c r="F54" s="3"/>
      <c r="G54" s="3"/>
      <c r="H54" s="3"/>
      <c r="I54" s="3"/>
    </row>
    <row r="55" spans="1:9" ht="12.75">
      <c r="A55" s="3">
        <v>85.53</v>
      </c>
      <c r="B55" s="3">
        <v>36.94</v>
      </c>
      <c r="C55" s="3">
        <v>20.63</v>
      </c>
      <c r="D55" s="3">
        <v>35.71</v>
      </c>
      <c r="F55" s="3"/>
      <c r="G55" s="3"/>
      <c r="H55" s="3"/>
      <c r="I55" s="3"/>
    </row>
    <row r="56" spans="1:9" ht="12.75">
      <c r="A56" s="3">
        <v>85.95</v>
      </c>
      <c r="B56" s="3">
        <v>36.93</v>
      </c>
      <c r="C56" s="3">
        <v>20.66</v>
      </c>
      <c r="D56" s="3">
        <v>35.69</v>
      </c>
      <c r="F56" s="3"/>
      <c r="G56" s="3"/>
      <c r="H56" s="3"/>
      <c r="I56" s="3"/>
    </row>
    <row r="57" spans="1:9" ht="12.75">
      <c r="A57" s="3">
        <v>86.38</v>
      </c>
      <c r="B57" s="3">
        <v>36.92</v>
      </c>
      <c r="C57" s="3">
        <v>20.69</v>
      </c>
      <c r="D57" s="3">
        <v>35.67</v>
      </c>
      <c r="F57" s="3"/>
      <c r="G57" s="3"/>
      <c r="H57" s="3"/>
      <c r="I57" s="3"/>
    </row>
    <row r="58" spans="1:9" ht="12.75">
      <c r="A58" s="3">
        <v>86.81</v>
      </c>
      <c r="B58" s="3">
        <v>36.9</v>
      </c>
      <c r="C58" s="3">
        <v>20.73</v>
      </c>
      <c r="D58" s="3">
        <v>35.66</v>
      </c>
      <c r="F58" s="3"/>
      <c r="G58" s="3"/>
      <c r="H58" s="3"/>
      <c r="I58" s="3"/>
    </row>
    <row r="59" spans="1:9" ht="12.75">
      <c r="A59" s="3">
        <v>87.26</v>
      </c>
      <c r="B59" s="3">
        <v>36.88</v>
      </c>
      <c r="C59" s="3">
        <v>20.76</v>
      </c>
      <c r="D59" s="3">
        <v>35.65</v>
      </c>
      <c r="F59" s="3"/>
      <c r="G59" s="3"/>
      <c r="H59" s="3"/>
      <c r="I59" s="3"/>
    </row>
    <row r="60" spans="1:9" ht="12.75">
      <c r="A60" s="3">
        <v>87.68</v>
      </c>
      <c r="B60" s="3">
        <v>36.86</v>
      </c>
      <c r="C60" s="3">
        <v>20.78</v>
      </c>
      <c r="D60" s="3">
        <v>35.64</v>
      </c>
      <c r="F60" s="3"/>
      <c r="G60" s="3"/>
      <c r="H60" s="3"/>
      <c r="I60" s="3"/>
    </row>
    <row r="61" spans="1:9" ht="12.75">
      <c r="A61" s="3">
        <v>88.08</v>
      </c>
      <c r="B61" s="3">
        <v>36.84</v>
      </c>
      <c r="C61" s="3">
        <v>20.81</v>
      </c>
      <c r="D61" s="3">
        <v>35.64</v>
      </c>
      <c r="F61" s="3"/>
      <c r="G61" s="3"/>
      <c r="H61" s="3"/>
      <c r="I61" s="3"/>
    </row>
    <row r="62" spans="1:9" ht="12.75">
      <c r="A62" s="3">
        <v>88.44</v>
      </c>
      <c r="B62" s="3">
        <v>36.82</v>
      </c>
      <c r="C62" s="3">
        <v>20.84</v>
      </c>
      <c r="D62" s="3">
        <v>35.63</v>
      </c>
      <c r="F62" s="3"/>
      <c r="G62" s="3"/>
      <c r="H62" s="3"/>
      <c r="I62" s="3"/>
    </row>
    <row r="63" spans="1:9" ht="12.75">
      <c r="A63" s="3">
        <v>88.81</v>
      </c>
      <c r="B63" s="3">
        <v>36.8</v>
      </c>
      <c r="C63" s="3">
        <v>20.86</v>
      </c>
      <c r="D63" s="3">
        <v>35.63</v>
      </c>
      <c r="F63" s="3"/>
      <c r="G63" s="3"/>
      <c r="H63" s="3"/>
      <c r="I63" s="3"/>
    </row>
    <row r="64" spans="1:9" ht="12.75">
      <c r="A64" s="3">
        <v>89.19</v>
      </c>
      <c r="B64" s="3">
        <v>36.79</v>
      </c>
      <c r="C64" s="3">
        <v>20.88</v>
      </c>
      <c r="D64" s="3">
        <v>35.62</v>
      </c>
      <c r="F64" s="3"/>
      <c r="G64" s="3"/>
      <c r="H64" s="3"/>
      <c r="I64" s="3"/>
    </row>
    <row r="65" spans="1:9" ht="12.75">
      <c r="A65" s="3">
        <v>89.55</v>
      </c>
      <c r="B65" s="3">
        <v>36.77</v>
      </c>
      <c r="C65" s="3">
        <v>20.91</v>
      </c>
      <c r="D65" s="3">
        <v>35.61</v>
      </c>
      <c r="F65" s="3"/>
      <c r="G65" s="3"/>
      <c r="H65" s="3"/>
      <c r="I65" s="3"/>
    </row>
    <row r="66" spans="1:9" ht="12.75">
      <c r="A66" s="3">
        <v>89.88</v>
      </c>
      <c r="B66" s="3">
        <v>36.76</v>
      </c>
      <c r="C66" s="3">
        <v>20.93</v>
      </c>
      <c r="D66" s="3">
        <v>35.61</v>
      </c>
      <c r="F66" s="3"/>
      <c r="G66" s="3"/>
      <c r="H66" s="3"/>
      <c r="I66" s="3"/>
    </row>
    <row r="67" spans="1:9" ht="12.75">
      <c r="A67" s="3">
        <v>90.17</v>
      </c>
      <c r="B67" s="3">
        <v>36.74</v>
      </c>
      <c r="C67" s="3">
        <v>20.95</v>
      </c>
      <c r="D67" s="3">
        <v>35.6</v>
      </c>
      <c r="F67" s="3"/>
      <c r="G67" s="3"/>
      <c r="H67" s="3"/>
      <c r="I67" s="3"/>
    </row>
    <row r="68" spans="1:9" ht="12.75">
      <c r="A68" s="3">
        <v>90.44</v>
      </c>
      <c r="B68" s="3">
        <v>36.73</v>
      </c>
      <c r="C68" s="3">
        <v>20.97</v>
      </c>
      <c r="D68" s="3">
        <v>35.59</v>
      </c>
      <c r="F68" s="3"/>
      <c r="G68" s="3"/>
      <c r="H68" s="3"/>
      <c r="I68" s="3"/>
    </row>
    <row r="69" spans="1:9" ht="12.75">
      <c r="A69" s="3">
        <v>90.71</v>
      </c>
      <c r="B69" s="3">
        <v>36.71</v>
      </c>
      <c r="C69" s="3">
        <v>20.99</v>
      </c>
      <c r="D69" s="3">
        <v>35.59</v>
      </c>
      <c r="F69" s="3"/>
      <c r="G69" s="3"/>
      <c r="H69" s="3"/>
      <c r="I69" s="3"/>
    </row>
    <row r="70" spans="1:9" ht="12.75">
      <c r="A70" s="3">
        <v>90.95</v>
      </c>
      <c r="B70" s="3">
        <v>36.7</v>
      </c>
      <c r="C70" s="3">
        <v>21.02</v>
      </c>
      <c r="D70" s="3">
        <v>35.58</v>
      </c>
      <c r="F70" s="3"/>
      <c r="G70" s="3"/>
      <c r="H70" s="3"/>
      <c r="I70" s="3"/>
    </row>
    <row r="71" spans="1:9" ht="12.75">
      <c r="A71" s="3">
        <v>91.2</v>
      </c>
      <c r="B71" s="3">
        <v>36.68</v>
      </c>
      <c r="C71" s="3">
        <v>21.04</v>
      </c>
      <c r="D71" s="3">
        <v>35.57</v>
      </c>
      <c r="F71" s="3"/>
      <c r="G71" s="3"/>
      <c r="H71" s="3"/>
      <c r="I71" s="3"/>
    </row>
    <row r="72" spans="1:9" ht="12.75">
      <c r="A72" s="3">
        <v>91.44</v>
      </c>
      <c r="B72" s="3">
        <v>36.66</v>
      </c>
      <c r="C72" s="3">
        <v>21.06</v>
      </c>
      <c r="D72" s="3">
        <v>35.57</v>
      </c>
      <c r="F72" s="3"/>
      <c r="G72" s="3"/>
      <c r="H72" s="3"/>
      <c r="I72" s="3"/>
    </row>
    <row r="73" spans="1:9" ht="12.75">
      <c r="A73" s="3">
        <v>91.67</v>
      </c>
      <c r="B73" s="3">
        <v>36.65</v>
      </c>
      <c r="C73" s="3">
        <v>21.08</v>
      </c>
      <c r="D73" s="3">
        <v>35.56</v>
      </c>
      <c r="F73" s="3"/>
      <c r="G73" s="3"/>
      <c r="H73" s="3"/>
      <c r="I73" s="3"/>
    </row>
    <row r="74" spans="1:9" ht="12.75">
      <c r="A74" s="3">
        <v>91.88</v>
      </c>
      <c r="B74" s="3">
        <v>36.64</v>
      </c>
      <c r="C74" s="3">
        <v>21.1</v>
      </c>
      <c r="D74" s="3">
        <v>35.54</v>
      </c>
      <c r="F74" s="3"/>
      <c r="G74" s="3"/>
      <c r="H74" s="3"/>
      <c r="I74" s="3"/>
    </row>
    <row r="75" spans="1:9" ht="12.75">
      <c r="A75" s="3">
        <v>92.1</v>
      </c>
      <c r="B75" s="3">
        <v>36.63</v>
      </c>
      <c r="C75" s="3">
        <v>21.12</v>
      </c>
      <c r="D75" s="3">
        <v>35.53</v>
      </c>
      <c r="F75" s="3"/>
      <c r="G75" s="3"/>
      <c r="H75" s="3"/>
      <c r="I75" s="3"/>
    </row>
    <row r="76" spans="1:9" ht="12.75">
      <c r="A76" s="3">
        <v>92.3</v>
      </c>
      <c r="B76" s="3">
        <v>36.63</v>
      </c>
      <c r="C76" s="3">
        <v>21.14</v>
      </c>
      <c r="D76" s="3">
        <v>35.52</v>
      </c>
      <c r="F76" s="3"/>
      <c r="G76" s="3"/>
      <c r="H76" s="3"/>
      <c r="I76" s="3"/>
    </row>
    <row r="77" spans="1:9" ht="12.75">
      <c r="A77" s="3">
        <v>92.51</v>
      </c>
      <c r="B77" s="3">
        <v>36.62</v>
      </c>
      <c r="C77" s="3">
        <v>21.15</v>
      </c>
      <c r="D77" s="3">
        <v>35.51</v>
      </c>
      <c r="F77" s="3"/>
      <c r="G77" s="3"/>
      <c r="H77" s="3"/>
      <c r="I77" s="3"/>
    </row>
    <row r="78" spans="1:9" ht="12.75">
      <c r="A78" s="3">
        <v>92.71</v>
      </c>
      <c r="B78" s="3">
        <v>36.62</v>
      </c>
      <c r="C78" s="3">
        <v>21.17</v>
      </c>
      <c r="D78" s="3">
        <v>35.5</v>
      </c>
      <c r="F78" s="3"/>
      <c r="G78" s="3"/>
      <c r="H78" s="3"/>
      <c r="I78" s="3"/>
    </row>
    <row r="79" spans="1:9" ht="12.75">
      <c r="A79" s="3">
        <v>92.9</v>
      </c>
      <c r="B79" s="3">
        <v>36.61</v>
      </c>
      <c r="C79" s="3">
        <v>21.18</v>
      </c>
      <c r="D79" s="3">
        <v>35.49</v>
      </c>
      <c r="F79" s="3"/>
      <c r="G79" s="3"/>
      <c r="H79" s="3"/>
      <c r="I79" s="3"/>
    </row>
    <row r="80" spans="1:9" ht="12.75">
      <c r="A80" s="3">
        <v>93.08</v>
      </c>
      <c r="B80" s="3">
        <v>36.6</v>
      </c>
      <c r="C80" s="3">
        <v>21.19</v>
      </c>
      <c r="D80" s="3">
        <v>35.49</v>
      </c>
      <c r="F80" s="3"/>
      <c r="G80" s="3"/>
      <c r="H80" s="3"/>
      <c r="I80" s="3"/>
    </row>
    <row r="81" spans="1:9" ht="12.75">
      <c r="A81" s="3">
        <v>93.26</v>
      </c>
      <c r="B81" s="3">
        <v>36.59</v>
      </c>
      <c r="C81" s="3">
        <v>21.2</v>
      </c>
      <c r="D81" s="3">
        <v>35.49</v>
      </c>
      <c r="F81" s="3"/>
      <c r="G81" s="3"/>
      <c r="H81" s="3"/>
      <c r="I81" s="3"/>
    </row>
    <row r="82" spans="1:9" ht="12.75">
      <c r="A82" s="3">
        <v>93.46</v>
      </c>
      <c r="B82" s="3">
        <v>36.59</v>
      </c>
      <c r="C82" s="3">
        <v>21.22</v>
      </c>
      <c r="D82" s="3">
        <v>35.48</v>
      </c>
      <c r="F82" s="3"/>
      <c r="G82" s="3"/>
      <c r="H82" s="3"/>
      <c r="I82" s="3"/>
    </row>
    <row r="83" spans="1:9" ht="12.75">
      <c r="A83" s="3">
        <v>93.64</v>
      </c>
      <c r="B83" s="3">
        <v>36.58</v>
      </c>
      <c r="C83" s="3">
        <v>21.23</v>
      </c>
      <c r="D83" s="3">
        <v>35.48</v>
      </c>
      <c r="F83" s="3"/>
      <c r="G83" s="3"/>
      <c r="H83" s="3"/>
      <c r="I83" s="3"/>
    </row>
    <row r="84" spans="1:9" ht="12.75">
      <c r="A84" s="3">
        <v>93.82</v>
      </c>
      <c r="B84" s="3">
        <v>36.57</v>
      </c>
      <c r="C84" s="3">
        <v>21.24</v>
      </c>
      <c r="D84" s="3">
        <v>35.48</v>
      </c>
      <c r="F84" s="3"/>
      <c r="G84" s="3"/>
      <c r="H84" s="3"/>
      <c r="I84" s="3"/>
    </row>
    <row r="85" spans="1:9" ht="12.75">
      <c r="A85" s="3">
        <v>93.99</v>
      </c>
      <c r="B85" s="3">
        <v>36.56</v>
      </c>
      <c r="C85" s="3">
        <v>21.26</v>
      </c>
      <c r="D85" s="3">
        <v>35.47</v>
      </c>
      <c r="F85" s="3"/>
      <c r="G85" s="3"/>
      <c r="H85" s="3"/>
      <c r="I85" s="3"/>
    </row>
    <row r="86" spans="1:9" ht="12.75">
      <c r="A86" s="3">
        <v>94.13</v>
      </c>
      <c r="B86" s="3">
        <v>36.56</v>
      </c>
      <c r="C86" s="3">
        <v>21.26</v>
      </c>
      <c r="D86" s="3">
        <v>35.47</v>
      </c>
      <c r="F86" s="3"/>
      <c r="G86" s="3"/>
      <c r="H86" s="3"/>
      <c r="I86" s="3"/>
    </row>
    <row r="87" spans="1:9" ht="12.75">
      <c r="A87" s="3">
        <v>94.26</v>
      </c>
      <c r="B87" s="3">
        <v>36.55</v>
      </c>
      <c r="C87" s="3">
        <v>21.28</v>
      </c>
      <c r="D87" s="3">
        <v>35.46</v>
      </c>
      <c r="F87" s="3"/>
      <c r="G87" s="3"/>
      <c r="H87" s="3"/>
      <c r="I87" s="3"/>
    </row>
    <row r="88" spans="1:9" ht="12.75">
      <c r="A88" s="3">
        <v>94.54</v>
      </c>
      <c r="B88" s="3">
        <v>36.54</v>
      </c>
      <c r="C88" s="3">
        <v>21.3</v>
      </c>
      <c r="D88" s="3">
        <v>35.45</v>
      </c>
      <c r="F88" s="3"/>
      <c r="G88" s="3"/>
      <c r="H88" s="3"/>
      <c r="I88" s="3"/>
    </row>
    <row r="89" spans="1:9" ht="12.75">
      <c r="A89" s="3">
        <v>94.67</v>
      </c>
      <c r="B89" s="3">
        <v>36.54</v>
      </c>
      <c r="C89" s="3">
        <v>21.31</v>
      </c>
      <c r="D89" s="3">
        <v>35.45</v>
      </c>
      <c r="F89" s="3"/>
      <c r="G89" s="3"/>
      <c r="H89" s="3"/>
      <c r="I89" s="3"/>
    </row>
    <row r="90" spans="1:9" ht="12.75">
      <c r="A90" s="3">
        <v>94.99</v>
      </c>
      <c r="B90" s="3">
        <v>36.52</v>
      </c>
      <c r="C90" s="3">
        <v>21.34</v>
      </c>
      <c r="D90" s="3">
        <v>35.44</v>
      </c>
      <c r="F90" s="3"/>
      <c r="G90" s="3"/>
      <c r="H90" s="3"/>
      <c r="I90" s="3"/>
    </row>
    <row r="91" spans="1:9" ht="12.75">
      <c r="A91" s="3">
        <v>95.12</v>
      </c>
      <c r="B91" s="3">
        <v>36.51</v>
      </c>
      <c r="C91" s="3">
        <v>21.35</v>
      </c>
      <c r="D91" s="3">
        <v>35.44</v>
      </c>
      <c r="F91" s="3"/>
      <c r="G91" s="3"/>
      <c r="H91" s="3"/>
      <c r="I91" s="3"/>
    </row>
    <row r="92" spans="1:9" ht="12.75">
      <c r="A92" s="3">
        <v>95.24</v>
      </c>
      <c r="B92" s="3">
        <v>36.5</v>
      </c>
      <c r="C92" s="3">
        <v>21.36</v>
      </c>
      <c r="D92" s="3">
        <v>35.43</v>
      </c>
      <c r="F92" s="3"/>
      <c r="G92" s="3"/>
      <c r="H92" s="3"/>
      <c r="I92" s="3"/>
    </row>
    <row r="93" spans="1:9" ht="12.75">
      <c r="A93" s="3">
        <v>95.36</v>
      </c>
      <c r="B93" s="3">
        <v>36.49</v>
      </c>
      <c r="C93" s="3">
        <v>21.37</v>
      </c>
      <c r="D93" s="3">
        <v>35.43</v>
      </c>
      <c r="F93" s="3"/>
      <c r="G93" s="3"/>
      <c r="H93" s="3"/>
      <c r="I93" s="3"/>
    </row>
    <row r="94" spans="1:9" ht="12.75">
      <c r="A94" s="3">
        <v>95.59</v>
      </c>
      <c r="B94" s="3">
        <v>36.48</v>
      </c>
      <c r="C94" s="3">
        <v>21.39</v>
      </c>
      <c r="D94" s="3">
        <v>35.42</v>
      </c>
      <c r="F94" s="3"/>
      <c r="G94" s="3"/>
      <c r="H94" s="3"/>
      <c r="I94" s="3"/>
    </row>
    <row r="95" spans="1:9" ht="12.75">
      <c r="A95" s="3">
        <v>95.8</v>
      </c>
      <c r="B95" s="3">
        <v>36.46</v>
      </c>
      <c r="C95" s="3">
        <v>21.41</v>
      </c>
      <c r="D95" s="3">
        <v>35.42</v>
      </c>
      <c r="F95" s="3"/>
      <c r="G95" s="3"/>
      <c r="H95" s="3"/>
      <c r="I95" s="3"/>
    </row>
    <row r="96" spans="1:9" ht="12.75">
      <c r="A96" s="3">
        <v>95.9</v>
      </c>
      <c r="B96" s="3">
        <v>36.46</v>
      </c>
      <c r="C96" s="3">
        <v>21.42</v>
      </c>
      <c r="D96" s="3">
        <v>35.41</v>
      </c>
      <c r="F96" s="3"/>
      <c r="G96" s="3"/>
      <c r="H96" s="3"/>
      <c r="I96" s="3"/>
    </row>
    <row r="97" spans="1:9" ht="12.75">
      <c r="A97" s="3">
        <v>96.12</v>
      </c>
      <c r="B97" s="3">
        <v>36.44</v>
      </c>
      <c r="C97" s="3">
        <v>21.44</v>
      </c>
      <c r="D97" s="3">
        <v>35.41</v>
      </c>
      <c r="F97" s="3"/>
      <c r="G97" s="3"/>
      <c r="H97" s="3"/>
      <c r="I97" s="3"/>
    </row>
    <row r="98" spans="1:9" ht="12.75">
      <c r="A98" s="3">
        <v>96.2</v>
      </c>
      <c r="B98" s="3">
        <v>36.43</v>
      </c>
      <c r="C98" s="3">
        <v>21.45</v>
      </c>
      <c r="D98" s="3">
        <v>35.4</v>
      </c>
      <c r="F98" s="3"/>
      <c r="G98" s="3"/>
      <c r="H98" s="3"/>
      <c r="I98" s="3"/>
    </row>
    <row r="99" spans="1:9" ht="12.75">
      <c r="A99" s="3">
        <v>96.28</v>
      </c>
      <c r="B99" s="3">
        <v>36.43</v>
      </c>
      <c r="C99" s="3">
        <v>21.45</v>
      </c>
      <c r="D99" s="3">
        <v>35.4</v>
      </c>
      <c r="F99" s="3"/>
      <c r="G99" s="3"/>
      <c r="H99" s="3"/>
      <c r="I99" s="3"/>
    </row>
    <row r="100" spans="1:9" ht="12.75">
      <c r="A100" s="3">
        <v>96.34</v>
      </c>
      <c r="B100" s="3">
        <v>36.43</v>
      </c>
      <c r="C100" s="3">
        <v>21.46</v>
      </c>
      <c r="D100" s="3">
        <v>35.4</v>
      </c>
      <c r="F100" s="3"/>
      <c r="G100" s="3"/>
      <c r="H100" s="3"/>
      <c r="I100" s="3"/>
    </row>
    <row r="101" spans="1:9" ht="12.75">
      <c r="A101" s="3">
        <v>96.41</v>
      </c>
      <c r="B101" s="3">
        <v>36.42</v>
      </c>
      <c r="C101" s="3">
        <v>21.46</v>
      </c>
      <c r="D101" s="3">
        <v>35.4</v>
      </c>
      <c r="F101" s="3"/>
      <c r="G101" s="3"/>
      <c r="H101" s="3"/>
      <c r="I101" s="3"/>
    </row>
    <row r="102" spans="1:9" ht="12.75">
      <c r="A102" s="3">
        <v>96.48</v>
      </c>
      <c r="B102" s="3">
        <v>36.42</v>
      </c>
      <c r="C102" s="3">
        <v>21.47</v>
      </c>
      <c r="D102" s="3">
        <v>35.4</v>
      </c>
      <c r="F102" s="3"/>
      <c r="G102" s="3"/>
      <c r="H102" s="3"/>
      <c r="I102" s="3"/>
    </row>
    <row r="103" spans="1:9" ht="12.75">
      <c r="A103" s="3">
        <v>96.65</v>
      </c>
      <c r="B103" s="3">
        <v>36.4</v>
      </c>
      <c r="C103" s="3">
        <v>21.47</v>
      </c>
      <c r="D103" s="3">
        <v>35.41</v>
      </c>
      <c r="F103" s="3"/>
      <c r="G103" s="3"/>
      <c r="H103" s="3"/>
      <c r="I103" s="3"/>
    </row>
    <row r="104" spans="1:9" ht="12.75">
      <c r="A104" s="3">
        <v>96.71</v>
      </c>
      <c r="B104" s="3">
        <v>36.4</v>
      </c>
      <c r="C104" s="3">
        <v>21.48</v>
      </c>
      <c r="D104" s="3">
        <v>35.41</v>
      </c>
      <c r="F104" s="3"/>
      <c r="G104" s="3"/>
      <c r="H104" s="3"/>
      <c r="I104" s="3"/>
    </row>
    <row r="105" spans="1:9" ht="12.75">
      <c r="A105" s="3">
        <v>96.77</v>
      </c>
      <c r="B105" s="3">
        <v>36.4</v>
      </c>
      <c r="C105" s="3">
        <v>21.48</v>
      </c>
      <c r="D105" s="3">
        <v>35.41</v>
      </c>
      <c r="F105" s="3"/>
      <c r="G105" s="3"/>
      <c r="H105" s="3"/>
      <c r="I105" s="3"/>
    </row>
    <row r="106" spans="1:9" ht="12.75">
      <c r="A106" s="3">
        <v>96.91</v>
      </c>
      <c r="B106" s="3">
        <v>36.39</v>
      </c>
      <c r="C106" s="3">
        <v>21.49</v>
      </c>
      <c r="D106" s="3">
        <v>35.41</v>
      </c>
      <c r="F106" s="3"/>
      <c r="G106" s="3"/>
      <c r="H106" s="3"/>
      <c r="I106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2">
      <selection activeCell="G42" sqref="G42"/>
    </sheetView>
  </sheetViews>
  <sheetFormatPr defaultColWidth="11.421875" defaultRowHeight="12.75"/>
  <cols>
    <col min="1" max="4" width="11.421875" style="3" customWidth="1"/>
    <col min="5" max="5" width="15.7109375" style="0" bestFit="1" customWidth="1"/>
  </cols>
  <sheetData>
    <row r="1" spans="1:7" ht="12.75">
      <c r="A1" s="28" t="s">
        <v>36</v>
      </c>
      <c r="B1" s="28" t="s">
        <v>37</v>
      </c>
      <c r="C1" s="28" t="s">
        <v>38</v>
      </c>
      <c r="D1" s="28" t="s">
        <v>39</v>
      </c>
      <c r="G1" s="10"/>
    </row>
    <row r="2" spans="1:7" ht="12.75">
      <c r="A2" s="3">
        <v>0.454404838099609</v>
      </c>
      <c r="B2" s="3">
        <v>40.13027741558383</v>
      </c>
      <c r="C2" s="3">
        <v>20.2969740569219</v>
      </c>
      <c r="D2" s="3">
        <v>32.8728474439099</v>
      </c>
      <c r="E2" t="s">
        <v>41</v>
      </c>
      <c r="G2" s="3"/>
    </row>
    <row r="3" spans="1:7" ht="12.75">
      <c r="A3" s="3">
        <v>0.638308958820085</v>
      </c>
      <c r="B3" s="3">
        <v>40.387216029575335</v>
      </c>
      <c r="C3" s="3">
        <v>19.92894237770967</v>
      </c>
      <c r="D3" s="3">
        <v>32.98418007665901</v>
      </c>
      <c r="E3" t="s">
        <v>41</v>
      </c>
      <c r="G3" s="3"/>
    </row>
    <row r="4" spans="1:7" ht="12.75">
      <c r="A4" s="3">
        <v>0.87640107611669</v>
      </c>
      <c r="B4" s="3">
        <v>40.64476084460581</v>
      </c>
      <c r="C4" s="3">
        <v>19.614414015374486</v>
      </c>
      <c r="D4" s="3">
        <v>33.04115209548731</v>
      </c>
      <c r="E4" t="s">
        <v>41</v>
      </c>
      <c r="G4" s="3"/>
    </row>
    <row r="5" spans="1:7" ht="12.75">
      <c r="A5" s="3">
        <v>1.1812104722593124</v>
      </c>
      <c r="B5" s="3">
        <v>40.68447065843924</v>
      </c>
      <c r="C5" s="3">
        <v>19.436432744239145</v>
      </c>
      <c r="D5" s="3">
        <v>33.17946544783122</v>
      </c>
      <c r="E5" t="s">
        <v>41</v>
      </c>
      <c r="G5" s="3"/>
    </row>
    <row r="6" spans="1:7" ht="12.75">
      <c r="A6" s="3">
        <v>1.983153492000423</v>
      </c>
      <c r="B6" s="3">
        <v>40.75623704974315</v>
      </c>
      <c r="C6" s="3">
        <v>19.07578467771326</v>
      </c>
      <c r="D6" s="3">
        <v>33.46829287766458</v>
      </c>
      <c r="E6" t="s">
        <v>41</v>
      </c>
      <c r="G6" s="3"/>
    </row>
    <row r="7" spans="1:7" ht="12.75">
      <c r="A7" s="3">
        <v>2.5306749548131178</v>
      </c>
      <c r="B7" s="3">
        <v>40.7335420287047</v>
      </c>
      <c r="C7" s="3">
        <v>18.98330638862146</v>
      </c>
      <c r="D7" s="3">
        <v>33.58340447948266</v>
      </c>
      <c r="E7" t="s">
        <v>41</v>
      </c>
      <c r="G7" s="3"/>
    </row>
    <row r="8" spans="1:7" ht="12.75">
      <c r="A8" s="3">
        <v>3.1185424431659046</v>
      </c>
      <c r="B8" s="3">
        <v>40.868475683909246</v>
      </c>
      <c r="C8" s="3">
        <v>18.84014888154581</v>
      </c>
      <c r="D8" s="3">
        <v>33.591705872959324</v>
      </c>
      <c r="E8" t="s">
        <v>41</v>
      </c>
      <c r="F8" s="3">
        <v>9</v>
      </c>
      <c r="G8" s="3"/>
    </row>
    <row r="9" spans="1:7" ht="12.75">
      <c r="A9" s="3">
        <v>3.830535635995532</v>
      </c>
      <c r="B9" s="3">
        <v>40.70964967547728</v>
      </c>
      <c r="C9" s="3">
        <v>18.764913543948076</v>
      </c>
      <c r="D9" s="3">
        <v>33.8257011324126</v>
      </c>
      <c r="E9" t="s">
        <v>41</v>
      </c>
      <c r="G9" s="3"/>
    </row>
    <row r="10" spans="1:7" ht="12.75">
      <c r="A10" s="3">
        <v>4.599852976772554</v>
      </c>
      <c r="B10" s="3">
        <v>40.533087265723594</v>
      </c>
      <c r="C10" s="3">
        <v>18.735116990379932</v>
      </c>
      <c r="D10" s="3">
        <v>34.03206096613739</v>
      </c>
      <c r="E10" t="s">
        <v>41</v>
      </c>
      <c r="G10" s="3"/>
    </row>
    <row r="11" spans="1:7" ht="12.75">
      <c r="A11" s="3">
        <v>5.436837635736072</v>
      </c>
      <c r="B11" s="3">
        <v>40.49621793417425</v>
      </c>
      <c r="C11" s="3">
        <v>18.712570982726458</v>
      </c>
      <c r="D11" s="3">
        <v>34.09148451544322</v>
      </c>
      <c r="E11" t="s">
        <v>41</v>
      </c>
      <c r="G11" s="3"/>
    </row>
    <row r="12" spans="1:7" ht="12.75">
      <c r="A12" s="3">
        <v>6.338256414485421</v>
      </c>
      <c r="B12" s="3">
        <v>40.264200739375255</v>
      </c>
      <c r="C12" s="3">
        <v>18.69604021234374</v>
      </c>
      <c r="D12" s="3">
        <v>34.34001188641423</v>
      </c>
      <c r="E12" t="s">
        <v>41</v>
      </c>
      <c r="G12" s="3"/>
    </row>
    <row r="13" spans="1:7" ht="12.75">
      <c r="A13" s="3">
        <v>7.293071490360499</v>
      </c>
      <c r="B13" s="3">
        <v>40.14518357177499</v>
      </c>
      <c r="C13" s="3">
        <v>18.615888601548836</v>
      </c>
      <c r="D13" s="3">
        <v>34.53919273591893</v>
      </c>
      <c r="E13" t="s">
        <v>41</v>
      </c>
      <c r="G13" s="3"/>
    </row>
    <row r="14" spans="1:7" ht="12.75">
      <c r="A14" s="3">
        <v>8.32446178017368</v>
      </c>
      <c r="B14" s="3">
        <v>40.04376065523175</v>
      </c>
      <c r="C14" s="3">
        <v>18.642916550725268</v>
      </c>
      <c r="D14" s="3">
        <v>34.61359224849818</v>
      </c>
      <c r="E14" t="s">
        <v>41</v>
      </c>
      <c r="G14" s="3"/>
    </row>
    <row r="15" spans="1:7" ht="12.75">
      <c r="A15" s="3">
        <v>9.395618367219724</v>
      </c>
      <c r="B15" s="3">
        <v>39.92284261862139</v>
      </c>
      <c r="C15" s="3">
        <v>18.691434079175334</v>
      </c>
      <c r="D15" s="3">
        <v>34.6859749484503</v>
      </c>
      <c r="E15" t="s">
        <v>41</v>
      </c>
      <c r="G15" s="3"/>
    </row>
    <row r="16" spans="1:7" ht="12.75">
      <c r="A16" s="3">
        <v>10.536904202356093</v>
      </c>
      <c r="B16" s="3">
        <v>39.779086003666144</v>
      </c>
      <c r="C16" s="3">
        <v>18.685175620398077</v>
      </c>
      <c r="D16" s="3">
        <v>34.836018390352166</v>
      </c>
      <c r="E16" t="s">
        <v>41</v>
      </c>
      <c r="G16" s="3"/>
    </row>
    <row r="17" spans="1:5" ht="12.75">
      <c r="A17" s="3">
        <v>11.731471410504422</v>
      </c>
      <c r="B17" s="3">
        <v>39.65051864471645</v>
      </c>
      <c r="C17" s="3">
        <v>18.738041804621076</v>
      </c>
      <c r="D17" s="3">
        <v>34.91171534700291</v>
      </c>
      <c r="E17" t="s">
        <v>41</v>
      </c>
    </row>
    <row r="18" spans="1:7" ht="12.75">
      <c r="A18" s="3">
        <v>15.54667361585413</v>
      </c>
      <c r="B18" s="3">
        <v>39.16899849494817</v>
      </c>
      <c r="C18" s="3">
        <v>18.802897347974486</v>
      </c>
      <c r="D18" s="3">
        <v>35.32837300316156</v>
      </c>
      <c r="E18" t="s">
        <v>41</v>
      </c>
      <c r="F18" s="3">
        <v>10</v>
      </c>
      <c r="G18" s="1"/>
    </row>
    <row r="19" spans="1:7" ht="12.75">
      <c r="A19" s="3">
        <v>16.82345498112277</v>
      </c>
      <c r="B19" s="3">
        <v>39.1388882901061</v>
      </c>
      <c r="C19" s="3">
        <v>18.823979823415414</v>
      </c>
      <c r="D19" s="3">
        <v>35.33739520584482</v>
      </c>
      <c r="E19" t="s">
        <v>41</v>
      </c>
      <c r="G19" s="3"/>
    </row>
    <row r="20" spans="1:7" ht="12.75">
      <c r="A20" s="3">
        <v>18.164277170321235</v>
      </c>
      <c r="B20" s="3">
        <v>39.08435822572631</v>
      </c>
      <c r="C20" s="3">
        <v>18.838195649490316</v>
      </c>
      <c r="D20" s="3">
        <v>35.37770507900649</v>
      </c>
      <c r="E20" t="s">
        <v>41</v>
      </c>
      <c r="G20" s="3"/>
    </row>
    <row r="21" spans="1:7" ht="12.75">
      <c r="A21" s="3">
        <v>19.497412213243226</v>
      </c>
      <c r="B21" s="3">
        <v>39.000413912706335</v>
      </c>
      <c r="C21" s="3">
        <v>18.865433835529952</v>
      </c>
      <c r="D21" s="3">
        <v>35.434411864100404</v>
      </c>
      <c r="E21" t="s">
        <v>41</v>
      </c>
      <c r="G21" s="3"/>
    </row>
    <row r="22" spans="1:7" ht="12.75">
      <c r="A22" s="3">
        <v>20.903707946989822</v>
      </c>
      <c r="B22" s="3">
        <v>38.90094125762222</v>
      </c>
      <c r="C22" s="3">
        <v>18.91297041348116</v>
      </c>
      <c r="D22" s="3">
        <v>35.48635186832485</v>
      </c>
      <c r="E22" t="s">
        <v>41</v>
      </c>
      <c r="G22" s="3"/>
    </row>
    <row r="23" spans="1:7" ht="12.75">
      <c r="A23" s="3">
        <v>23.7345212711882</v>
      </c>
      <c r="B23" s="3">
        <v>38.72963992031466</v>
      </c>
      <c r="C23" s="3">
        <v>18.981995477725743</v>
      </c>
      <c r="D23" s="3">
        <v>35.588624115166276</v>
      </c>
      <c r="E23" t="s">
        <v>41</v>
      </c>
      <c r="G23" s="3"/>
    </row>
    <row r="24" spans="1:7" ht="12.75">
      <c r="A24" s="29">
        <v>24.26</v>
      </c>
      <c r="B24" s="29">
        <v>38.7</v>
      </c>
      <c r="C24" s="29">
        <v>19.02</v>
      </c>
      <c r="D24" s="29">
        <v>35.59</v>
      </c>
      <c r="E24" s="19" t="s">
        <v>40</v>
      </c>
      <c r="G24" s="3"/>
    </row>
    <row r="25" spans="1:7" ht="12.75">
      <c r="A25" s="29">
        <v>25.68</v>
      </c>
      <c r="B25" s="29">
        <v>38.64</v>
      </c>
      <c r="C25" s="29">
        <v>19.05</v>
      </c>
      <c r="D25" s="29">
        <v>35.61</v>
      </c>
      <c r="E25" s="19" t="s">
        <v>40</v>
      </c>
      <c r="G25" s="3"/>
    </row>
    <row r="26" spans="1:7" ht="12.75">
      <c r="A26" s="29">
        <v>27.11</v>
      </c>
      <c r="B26" s="29">
        <v>38.6</v>
      </c>
      <c r="C26" s="29">
        <v>19.07</v>
      </c>
      <c r="D26" s="29">
        <v>35.64</v>
      </c>
      <c r="E26" s="19" t="s">
        <v>40</v>
      </c>
      <c r="G26" s="3"/>
    </row>
    <row r="27" spans="1:7" ht="12.75">
      <c r="A27" s="29">
        <v>28.5</v>
      </c>
      <c r="B27" s="29">
        <v>38.52</v>
      </c>
      <c r="C27" s="29">
        <v>19.1</v>
      </c>
      <c r="D27" s="29">
        <v>35.68</v>
      </c>
      <c r="E27" s="19" t="s">
        <v>40</v>
      </c>
      <c r="G27" s="3"/>
    </row>
    <row r="28" spans="1:7" ht="12.75">
      <c r="A28" s="29">
        <v>29.95</v>
      </c>
      <c r="B28" s="29">
        <v>38.48</v>
      </c>
      <c r="C28" s="29">
        <v>19.13</v>
      </c>
      <c r="D28" s="29">
        <v>35.68</v>
      </c>
      <c r="E28" s="19" t="s">
        <v>40</v>
      </c>
      <c r="G28" s="3"/>
    </row>
    <row r="29" spans="1:7" ht="12.75">
      <c r="A29" s="29">
        <v>35.65</v>
      </c>
      <c r="B29" s="29">
        <v>38.31</v>
      </c>
      <c r="C29" s="29">
        <v>19.23</v>
      </c>
      <c r="D29" s="29">
        <v>35.74</v>
      </c>
      <c r="E29" s="19" t="s">
        <v>40</v>
      </c>
      <c r="F29" s="3">
        <v>11</v>
      </c>
      <c r="G29" s="3"/>
    </row>
    <row r="30" spans="1:7" ht="12.75">
      <c r="A30" s="3">
        <v>35.80430373393316</v>
      </c>
      <c r="B30" s="3">
        <v>38.353199167652846</v>
      </c>
      <c r="C30" s="3">
        <v>19.207623938176404</v>
      </c>
      <c r="D30" s="3">
        <v>35.73944278561968</v>
      </c>
      <c r="E30" t="s">
        <v>41</v>
      </c>
      <c r="G30" s="3"/>
    </row>
    <row r="31" spans="1:7" ht="12.75">
      <c r="A31" s="3">
        <v>37.339590292972765</v>
      </c>
      <c r="B31" s="3">
        <v>38.310920502801764</v>
      </c>
      <c r="C31" s="3">
        <v>19.236420297888106</v>
      </c>
      <c r="D31" s="3">
        <v>35.74843277983847</v>
      </c>
      <c r="E31" t="s">
        <v>41</v>
      </c>
      <c r="G31" s="3"/>
    </row>
    <row r="32" spans="1:7" ht="12.75">
      <c r="A32" s="3">
        <v>38.853008070096955</v>
      </c>
      <c r="B32" s="3">
        <v>38.242015750598654</v>
      </c>
      <c r="C32" s="3">
        <v>19.276867285989514</v>
      </c>
      <c r="D32" s="3">
        <v>35.77670722961812</v>
      </c>
      <c r="E32" t="s">
        <v>41</v>
      </c>
      <c r="G32" s="3"/>
    </row>
    <row r="33" spans="1:7" ht="12.75">
      <c r="A33" s="3">
        <v>40.37876614317061</v>
      </c>
      <c r="B33" s="3">
        <v>38.19480583549746</v>
      </c>
      <c r="C33" s="3">
        <v>19.32024398481546</v>
      </c>
      <c r="D33" s="3">
        <v>35.7765694631904</v>
      </c>
      <c r="E33" t="s">
        <v>41</v>
      </c>
      <c r="G33" s="3"/>
    </row>
    <row r="34" spans="1:7" ht="12.75">
      <c r="A34" s="29">
        <v>41.3</v>
      </c>
      <c r="B34" s="29">
        <v>38.11</v>
      </c>
      <c r="C34" s="29">
        <v>19.37</v>
      </c>
      <c r="D34" s="29">
        <v>35.79</v>
      </c>
      <c r="E34" s="19" t="s">
        <v>40</v>
      </c>
      <c r="G34" s="3"/>
    </row>
    <row r="35" spans="1:7" ht="12.75">
      <c r="A35" s="3">
        <v>41.87127539319663</v>
      </c>
      <c r="B35" s="3">
        <v>38.141463209637</v>
      </c>
      <c r="C35" s="3">
        <v>19.35368278739104</v>
      </c>
      <c r="D35" s="3">
        <v>35.78887665565676</v>
      </c>
      <c r="E35" t="s">
        <v>41</v>
      </c>
      <c r="G35" s="3"/>
    </row>
    <row r="36" spans="1:7" ht="12.75">
      <c r="A36" s="3">
        <v>43.41956880804556</v>
      </c>
      <c r="B36" s="3">
        <v>38.111476732767755</v>
      </c>
      <c r="C36" s="3">
        <v>19.374784026218887</v>
      </c>
      <c r="D36" s="3">
        <v>35.79394976380004</v>
      </c>
      <c r="E36" t="s">
        <v>41</v>
      </c>
      <c r="G36" s="3"/>
    </row>
    <row r="37" spans="1:5" ht="12.75">
      <c r="A37" s="29">
        <v>43.99</v>
      </c>
      <c r="B37" s="29">
        <v>38.05</v>
      </c>
      <c r="C37" s="29">
        <v>19.41</v>
      </c>
      <c r="D37" s="29">
        <v>35.79</v>
      </c>
      <c r="E37" s="19" t="s">
        <v>40</v>
      </c>
    </row>
    <row r="38" spans="1:7" ht="12.75">
      <c r="A38" s="3">
        <v>44.843611378827106</v>
      </c>
      <c r="B38" s="3">
        <v>38.07305015346185</v>
      </c>
      <c r="C38" s="3">
        <v>19.401185266637157</v>
      </c>
      <c r="D38" s="3">
        <v>35.80194687798973</v>
      </c>
      <c r="E38" t="s">
        <v>41</v>
      </c>
      <c r="G38" s="3"/>
    </row>
    <row r="39" spans="1:7" ht="12.75">
      <c r="A39" s="29">
        <v>45.34</v>
      </c>
      <c r="B39" s="29">
        <v>38.01</v>
      </c>
      <c r="C39" s="29">
        <v>19.44</v>
      </c>
      <c r="D39" s="29">
        <v>35.8</v>
      </c>
      <c r="E39" s="19" t="s">
        <v>40</v>
      </c>
      <c r="G39" s="3"/>
    </row>
    <row r="40" spans="1:7" ht="12.75">
      <c r="A40" s="29">
        <v>48.08</v>
      </c>
      <c r="B40" s="29">
        <v>37.95</v>
      </c>
      <c r="C40" s="29">
        <v>19.48</v>
      </c>
      <c r="D40" s="29">
        <v>35.82</v>
      </c>
      <c r="E40" s="19" t="s">
        <v>40</v>
      </c>
      <c r="G40" s="3"/>
    </row>
    <row r="41" spans="1:7" ht="12.75">
      <c r="A41" s="29">
        <v>49.5</v>
      </c>
      <c r="B41" s="29">
        <v>37.95</v>
      </c>
      <c r="C41" s="29">
        <v>19.47</v>
      </c>
      <c r="D41" s="29">
        <v>35.83</v>
      </c>
      <c r="E41" s="19" t="s">
        <v>40</v>
      </c>
      <c r="G41" s="3"/>
    </row>
    <row r="42" spans="1:7" ht="12.75">
      <c r="A42" s="29">
        <v>50.79</v>
      </c>
      <c r="B42" s="29">
        <v>37.93</v>
      </c>
      <c r="C42" s="29">
        <v>19.49</v>
      </c>
      <c r="D42" s="29">
        <v>35.83</v>
      </c>
      <c r="E42" s="19" t="s">
        <v>40</v>
      </c>
      <c r="F42" s="3">
        <v>12</v>
      </c>
      <c r="G42" s="1"/>
    </row>
    <row r="43" spans="1:7" ht="12.75">
      <c r="A43" s="29">
        <v>52.04</v>
      </c>
      <c r="B43" s="29">
        <v>37.89</v>
      </c>
      <c r="C43" s="29">
        <v>19.51</v>
      </c>
      <c r="D43" s="29">
        <v>35.85</v>
      </c>
      <c r="E43" s="19" t="s">
        <v>40</v>
      </c>
      <c r="G43" s="3"/>
    </row>
    <row r="44" spans="1:7" ht="12.75">
      <c r="A44" s="29">
        <v>53.24</v>
      </c>
      <c r="B44" s="29">
        <v>37.86</v>
      </c>
      <c r="C44" s="29">
        <v>19.51</v>
      </c>
      <c r="D44" s="29">
        <v>35.87</v>
      </c>
      <c r="E44" s="19" t="s">
        <v>40</v>
      </c>
      <c r="G44" s="3"/>
    </row>
    <row r="45" spans="1:7" ht="12.75">
      <c r="A45" s="29">
        <v>54.45</v>
      </c>
      <c r="B45" s="29">
        <v>37.83</v>
      </c>
      <c r="C45" s="29">
        <v>19.51</v>
      </c>
      <c r="D45" s="29">
        <v>35.9</v>
      </c>
      <c r="E45" s="19" t="s">
        <v>40</v>
      </c>
      <c r="G45" s="3"/>
    </row>
    <row r="46" spans="1:7" ht="12.75">
      <c r="A46" s="29">
        <v>55.68</v>
      </c>
      <c r="B46" s="29">
        <v>37.79</v>
      </c>
      <c r="C46" s="29">
        <v>19.51</v>
      </c>
      <c r="D46" s="29">
        <v>35.94</v>
      </c>
      <c r="E46" s="19" t="s">
        <v>40</v>
      </c>
      <c r="G46" s="3"/>
    </row>
    <row r="47" spans="1:7" ht="12.75">
      <c r="A47" s="29">
        <v>56.91</v>
      </c>
      <c r="B47" s="29">
        <v>37.73</v>
      </c>
      <c r="C47" s="29">
        <v>19.52</v>
      </c>
      <c r="D47" s="29">
        <v>35.98</v>
      </c>
      <c r="E47" s="19" t="s">
        <v>40</v>
      </c>
      <c r="G47" s="3"/>
    </row>
    <row r="48" spans="1:7" ht="12.75">
      <c r="A48" s="29">
        <v>58.11</v>
      </c>
      <c r="B48" s="29">
        <v>37.67</v>
      </c>
      <c r="C48" s="29">
        <v>19.53</v>
      </c>
      <c r="D48" s="29">
        <v>36.03</v>
      </c>
      <c r="E48" s="19" t="s">
        <v>40</v>
      </c>
      <c r="G48" s="3"/>
    </row>
    <row r="49" spans="1:7" ht="12.75">
      <c r="A49" s="29">
        <v>59.28</v>
      </c>
      <c r="B49" s="29">
        <v>37.65</v>
      </c>
      <c r="C49" s="29">
        <v>19.53</v>
      </c>
      <c r="D49" s="29">
        <v>36.06</v>
      </c>
      <c r="E49" s="19" t="s">
        <v>40</v>
      </c>
      <c r="G49" s="3"/>
    </row>
    <row r="50" spans="1:7" ht="12.75">
      <c r="A50" s="29">
        <v>60.43</v>
      </c>
      <c r="B50" s="29">
        <v>37.62</v>
      </c>
      <c r="C50" s="29">
        <v>19.53</v>
      </c>
      <c r="D50" s="29">
        <v>36.09</v>
      </c>
      <c r="E50" s="19" t="s">
        <v>40</v>
      </c>
      <c r="G50" s="3"/>
    </row>
    <row r="51" spans="1:7" ht="12.75">
      <c r="A51" s="29">
        <v>61.57</v>
      </c>
      <c r="B51" s="29">
        <v>37.57</v>
      </c>
      <c r="C51" s="29">
        <v>19.54</v>
      </c>
      <c r="D51" s="29">
        <v>36.13</v>
      </c>
      <c r="E51" s="19" t="s">
        <v>40</v>
      </c>
      <c r="G51" s="3"/>
    </row>
    <row r="52" spans="1:7" ht="12.75">
      <c r="A52" s="29">
        <v>65.77</v>
      </c>
      <c r="B52" s="29">
        <v>37.42</v>
      </c>
      <c r="C52" s="29">
        <v>19.62</v>
      </c>
      <c r="D52" s="29">
        <v>36.21</v>
      </c>
      <c r="E52" s="19" t="s">
        <v>40</v>
      </c>
      <c r="G52" s="3"/>
    </row>
    <row r="53" spans="1:7" ht="12.75">
      <c r="A53" s="29">
        <v>66.79</v>
      </c>
      <c r="B53" s="29">
        <v>37.37</v>
      </c>
      <c r="C53" s="29">
        <v>19.65</v>
      </c>
      <c r="D53" s="29">
        <v>36.23</v>
      </c>
      <c r="E53" s="19" t="s">
        <v>40</v>
      </c>
      <c r="G53" s="3"/>
    </row>
    <row r="54" spans="1:7" ht="12.75">
      <c r="A54" s="29">
        <v>67.8</v>
      </c>
      <c r="B54" s="29">
        <v>37.33</v>
      </c>
      <c r="C54" s="29">
        <v>19.67</v>
      </c>
      <c r="D54" s="29">
        <v>36.25</v>
      </c>
      <c r="E54" s="19" t="s">
        <v>40</v>
      </c>
      <c r="G54" s="3"/>
    </row>
    <row r="55" spans="1:7" ht="12.75">
      <c r="A55" s="29">
        <v>68.76</v>
      </c>
      <c r="B55" s="29">
        <v>37.29</v>
      </c>
      <c r="C55" s="29">
        <v>19.69</v>
      </c>
      <c r="D55" s="29">
        <v>36.27</v>
      </c>
      <c r="E55" s="19" t="s">
        <v>40</v>
      </c>
      <c r="G55" s="3"/>
    </row>
    <row r="56" spans="1:7" ht="12.75">
      <c r="A56" s="29">
        <v>69.67</v>
      </c>
      <c r="B56" s="29">
        <v>37.26</v>
      </c>
      <c r="C56" s="29">
        <v>19.71</v>
      </c>
      <c r="D56" s="29">
        <v>36.28</v>
      </c>
      <c r="E56" s="19" t="s">
        <v>40</v>
      </c>
      <c r="G56" s="3"/>
    </row>
    <row r="57" spans="1:7" ht="12.75">
      <c r="A57" s="29">
        <v>70.52</v>
      </c>
      <c r="B57" s="29">
        <v>37.23</v>
      </c>
      <c r="C57" s="29">
        <v>19.73</v>
      </c>
      <c r="D57" s="29">
        <v>36.3</v>
      </c>
      <c r="E57" s="19" t="s">
        <v>40</v>
      </c>
      <c r="G57" s="3"/>
    </row>
    <row r="58" spans="1:7" ht="12.75">
      <c r="A58" s="29">
        <v>71.33</v>
      </c>
      <c r="B58" s="29">
        <v>37.21</v>
      </c>
      <c r="C58" s="29">
        <v>19.75</v>
      </c>
      <c r="D58" s="29">
        <v>36.3</v>
      </c>
      <c r="E58" s="19" t="s">
        <v>40</v>
      </c>
      <c r="G58" s="3"/>
    </row>
    <row r="59" spans="1:7" ht="12.75">
      <c r="A59" s="29">
        <v>72.09</v>
      </c>
      <c r="B59" s="29">
        <v>37.18</v>
      </c>
      <c r="C59" s="29">
        <v>19.79</v>
      </c>
      <c r="D59" s="29">
        <v>36.29</v>
      </c>
      <c r="E59" s="19" t="s">
        <v>40</v>
      </c>
      <c r="G59" s="3"/>
    </row>
    <row r="60" spans="1:7" ht="12.75">
      <c r="A60" s="29">
        <v>72.79</v>
      </c>
      <c r="B60" s="29">
        <v>37.18</v>
      </c>
      <c r="C60" s="29">
        <v>19.81</v>
      </c>
      <c r="D60" s="29">
        <v>36.28</v>
      </c>
      <c r="E60" s="19" t="s">
        <v>40</v>
      </c>
      <c r="G60" s="3"/>
    </row>
    <row r="61" spans="1:7" ht="12.75">
      <c r="A61" s="29">
        <v>73.49</v>
      </c>
      <c r="B61" s="29">
        <v>37.16</v>
      </c>
      <c r="C61" s="29">
        <v>19.84</v>
      </c>
      <c r="D61" s="29">
        <v>36.27</v>
      </c>
      <c r="E61" s="19" t="s">
        <v>40</v>
      </c>
      <c r="G61" s="3"/>
    </row>
    <row r="62" spans="1:7" ht="12.75">
      <c r="A62" s="29">
        <v>74.17</v>
      </c>
      <c r="B62" s="29">
        <v>37.14</v>
      </c>
      <c r="C62" s="29">
        <v>19.87</v>
      </c>
      <c r="D62" s="29">
        <v>36.27</v>
      </c>
      <c r="E62" s="19" t="s">
        <v>40</v>
      </c>
      <c r="G62" s="3"/>
    </row>
    <row r="63" spans="1:5" ht="12.75">
      <c r="A63" s="29">
        <v>74.83</v>
      </c>
      <c r="B63" s="29">
        <v>37.13</v>
      </c>
      <c r="C63" s="29">
        <v>19.9</v>
      </c>
      <c r="D63" s="29">
        <v>36.24</v>
      </c>
      <c r="E63" s="19" t="s">
        <v>40</v>
      </c>
    </row>
    <row r="64" spans="1:6" ht="12.75">
      <c r="A64" s="29">
        <v>75.47</v>
      </c>
      <c r="B64" s="29">
        <v>37.12</v>
      </c>
      <c r="C64" s="29">
        <v>19.93</v>
      </c>
      <c r="D64" s="29">
        <v>36.23</v>
      </c>
      <c r="E64" s="19" t="s">
        <v>40</v>
      </c>
      <c r="F64" s="3">
        <v>1</v>
      </c>
    </row>
    <row r="65" spans="1:5" ht="12.75">
      <c r="A65" s="29">
        <v>76.12</v>
      </c>
      <c r="B65" s="29">
        <v>37.11</v>
      </c>
      <c r="C65" s="29">
        <v>19.97</v>
      </c>
      <c r="D65" s="29">
        <v>36.19</v>
      </c>
      <c r="E65" s="19" t="s">
        <v>40</v>
      </c>
    </row>
    <row r="66" spans="1:5" ht="12.75">
      <c r="A66" s="29">
        <v>76.74</v>
      </c>
      <c r="B66" s="29">
        <v>37.11</v>
      </c>
      <c r="C66" s="29">
        <v>20.01</v>
      </c>
      <c r="D66" s="29">
        <v>36.16</v>
      </c>
      <c r="E66" s="19" t="s">
        <v>40</v>
      </c>
    </row>
    <row r="67" spans="1:5" ht="12.75">
      <c r="A67" s="29">
        <v>77.37</v>
      </c>
      <c r="B67" s="29">
        <v>37.1</v>
      </c>
      <c r="C67" s="29">
        <v>20.05</v>
      </c>
      <c r="D67" s="29">
        <v>36.13</v>
      </c>
      <c r="E67" s="19" t="s">
        <v>40</v>
      </c>
    </row>
    <row r="68" spans="1:5" ht="12.75">
      <c r="A68" s="29">
        <v>77.96</v>
      </c>
      <c r="B68" s="29">
        <v>37.08</v>
      </c>
      <c r="C68" s="29">
        <v>20.09</v>
      </c>
      <c r="D68" s="29">
        <v>36.11</v>
      </c>
      <c r="E68" s="19" t="s">
        <v>40</v>
      </c>
    </row>
    <row r="69" spans="1:5" ht="12.75">
      <c r="A69" s="29">
        <v>78.52</v>
      </c>
      <c r="B69" s="29">
        <v>37.08</v>
      </c>
      <c r="C69" s="29">
        <v>20.13</v>
      </c>
      <c r="D69" s="29">
        <v>36.07</v>
      </c>
      <c r="E69" s="19" t="s">
        <v>40</v>
      </c>
    </row>
    <row r="70" spans="1:5" ht="12.75">
      <c r="A70" s="29">
        <v>79.08</v>
      </c>
      <c r="B70" s="29">
        <v>37.07</v>
      </c>
      <c r="C70" s="29">
        <v>20.17</v>
      </c>
      <c r="D70" s="29">
        <v>36.04</v>
      </c>
      <c r="E70" s="19" t="s">
        <v>40</v>
      </c>
    </row>
    <row r="71" spans="1:5" ht="12.75">
      <c r="A71" s="29">
        <v>79.64</v>
      </c>
      <c r="B71" s="29">
        <v>37.06</v>
      </c>
      <c r="C71" s="29">
        <v>20.22</v>
      </c>
      <c r="D71" s="29">
        <v>36.01</v>
      </c>
      <c r="E71" s="19" t="s">
        <v>40</v>
      </c>
    </row>
    <row r="72" spans="1:5" ht="12.75">
      <c r="A72" s="29">
        <v>80.19</v>
      </c>
      <c r="B72" s="29">
        <v>37.05</v>
      </c>
      <c r="C72" s="29">
        <v>20.25</v>
      </c>
      <c r="D72" s="29">
        <v>35.98</v>
      </c>
      <c r="E72" s="19" t="s">
        <v>40</v>
      </c>
    </row>
    <row r="73" spans="1:5" ht="12.75">
      <c r="A73" s="29">
        <v>80.73</v>
      </c>
      <c r="B73" s="29">
        <v>37.04</v>
      </c>
      <c r="C73" s="29">
        <v>20.29</v>
      </c>
      <c r="D73" s="29">
        <v>35.96</v>
      </c>
      <c r="E73" s="19" t="s">
        <v>40</v>
      </c>
    </row>
    <row r="74" spans="1:5" ht="12.75">
      <c r="A74" s="29">
        <v>81.2</v>
      </c>
      <c r="B74" s="29">
        <v>37.03</v>
      </c>
      <c r="C74" s="29">
        <v>20.33</v>
      </c>
      <c r="D74" s="29">
        <v>35.93</v>
      </c>
      <c r="E74" s="19" t="s">
        <v>40</v>
      </c>
    </row>
    <row r="75" spans="1:5" ht="12.75">
      <c r="A75" s="29">
        <v>81.71</v>
      </c>
      <c r="B75" s="29">
        <v>37.02</v>
      </c>
      <c r="C75" s="29">
        <v>20.37</v>
      </c>
      <c r="D75" s="29">
        <v>35.9</v>
      </c>
      <c r="E75" s="19" t="s">
        <v>40</v>
      </c>
    </row>
    <row r="76" spans="1:6" ht="12.75">
      <c r="A76" s="29">
        <v>82.19</v>
      </c>
      <c r="B76" s="29">
        <v>37.01</v>
      </c>
      <c r="C76" s="29">
        <v>20.4</v>
      </c>
      <c r="D76" s="29">
        <v>35.87</v>
      </c>
      <c r="E76" s="19" t="s">
        <v>40</v>
      </c>
      <c r="F76" s="3">
        <v>2</v>
      </c>
    </row>
    <row r="77" spans="1:5" ht="12.75">
      <c r="A77" s="29">
        <v>82.65</v>
      </c>
      <c r="B77" s="29">
        <v>37</v>
      </c>
      <c r="C77" s="29">
        <v>20.44</v>
      </c>
      <c r="D77" s="29">
        <v>35.85</v>
      </c>
      <c r="E77" s="19" t="s">
        <v>40</v>
      </c>
    </row>
    <row r="78" spans="1:5" ht="12.75">
      <c r="A78" s="29">
        <v>83.07</v>
      </c>
      <c r="B78" s="29">
        <v>36.99</v>
      </c>
      <c r="C78" s="29">
        <v>20.47</v>
      </c>
      <c r="D78" s="29">
        <v>35.83</v>
      </c>
      <c r="E78" s="19" t="s">
        <v>40</v>
      </c>
    </row>
    <row r="79" spans="1:5" ht="12.75">
      <c r="A79" s="29">
        <v>83.47</v>
      </c>
      <c r="B79" s="29">
        <v>36.98</v>
      </c>
      <c r="C79" s="29">
        <v>20.49</v>
      </c>
      <c r="D79" s="29">
        <v>35.81</v>
      </c>
      <c r="E79" s="19" t="s">
        <v>40</v>
      </c>
    </row>
    <row r="80" spans="1:5" ht="12.75">
      <c r="A80" s="29">
        <v>83.87</v>
      </c>
      <c r="B80" s="29">
        <v>36.97</v>
      </c>
      <c r="C80" s="29">
        <v>20.52</v>
      </c>
      <c r="D80" s="29">
        <v>35.79</v>
      </c>
      <c r="E80" s="19" t="s">
        <v>40</v>
      </c>
    </row>
    <row r="81" spans="1:5" ht="12.75">
      <c r="A81" s="29">
        <v>84.26</v>
      </c>
      <c r="B81" s="29">
        <v>36.97</v>
      </c>
      <c r="C81" s="29">
        <v>20.54</v>
      </c>
      <c r="D81" s="29">
        <v>35.77</v>
      </c>
      <c r="E81" s="19" t="s">
        <v>40</v>
      </c>
    </row>
    <row r="82" spans="1:5" ht="12.75">
      <c r="A82" s="29">
        <v>84.7</v>
      </c>
      <c r="B82" s="29">
        <v>36.96</v>
      </c>
      <c r="C82" s="29">
        <v>20.58</v>
      </c>
      <c r="D82" s="29">
        <v>35.75</v>
      </c>
      <c r="E82" s="19" t="s">
        <v>40</v>
      </c>
    </row>
    <row r="83" spans="1:5" ht="12.75">
      <c r="A83" s="29">
        <v>85.13</v>
      </c>
      <c r="B83" s="29">
        <v>36.95</v>
      </c>
      <c r="C83" s="29">
        <v>20.6</v>
      </c>
      <c r="D83" s="29">
        <v>35.73</v>
      </c>
      <c r="E83" s="19" t="s">
        <v>40</v>
      </c>
    </row>
    <row r="84" spans="1:5" ht="12.75">
      <c r="A84" s="29">
        <v>85.53</v>
      </c>
      <c r="B84" s="29">
        <v>36.94</v>
      </c>
      <c r="C84" s="29">
        <v>20.63</v>
      </c>
      <c r="D84" s="29">
        <v>35.71</v>
      </c>
      <c r="E84" s="19" t="s">
        <v>40</v>
      </c>
    </row>
    <row r="85" spans="1:5" ht="12.75">
      <c r="A85" s="29">
        <v>85.95</v>
      </c>
      <c r="B85" s="29">
        <v>36.93</v>
      </c>
      <c r="C85" s="29">
        <v>20.66</v>
      </c>
      <c r="D85" s="29">
        <v>35.69</v>
      </c>
      <c r="E85" s="19" t="s">
        <v>40</v>
      </c>
    </row>
    <row r="86" spans="1:5" ht="12.75">
      <c r="A86" s="29">
        <v>86.38</v>
      </c>
      <c r="B86" s="29">
        <v>36.92</v>
      </c>
      <c r="C86" s="29">
        <v>20.69</v>
      </c>
      <c r="D86" s="29">
        <v>35.67</v>
      </c>
      <c r="E86" s="19" t="s">
        <v>40</v>
      </c>
    </row>
    <row r="87" spans="1:6" ht="12.75">
      <c r="A87" s="29">
        <v>86.81</v>
      </c>
      <c r="B87" s="29">
        <v>36.9</v>
      </c>
      <c r="C87" s="29">
        <v>20.73</v>
      </c>
      <c r="D87" s="29">
        <v>35.66</v>
      </c>
      <c r="E87" s="19" t="s">
        <v>40</v>
      </c>
      <c r="F87" s="3">
        <v>3</v>
      </c>
    </row>
    <row r="88" spans="1:5" ht="12.75">
      <c r="A88" s="29">
        <v>87.26</v>
      </c>
      <c r="B88" s="29">
        <v>36.88</v>
      </c>
      <c r="C88" s="29">
        <v>20.76</v>
      </c>
      <c r="D88" s="29">
        <v>35.65</v>
      </c>
      <c r="E88" s="19" t="s">
        <v>40</v>
      </c>
    </row>
    <row r="89" spans="1:5" ht="12.75">
      <c r="A89" s="29">
        <v>87.68</v>
      </c>
      <c r="B89" s="29">
        <v>36.86</v>
      </c>
      <c r="C89" s="29">
        <v>20.78</v>
      </c>
      <c r="D89" s="29">
        <v>35.64</v>
      </c>
      <c r="E89" s="19" t="s">
        <v>40</v>
      </c>
    </row>
    <row r="90" spans="1:5" ht="12.75">
      <c r="A90" s="29">
        <v>88.08</v>
      </c>
      <c r="B90" s="29">
        <v>36.84</v>
      </c>
      <c r="C90" s="29">
        <v>20.81</v>
      </c>
      <c r="D90" s="29">
        <v>35.64</v>
      </c>
      <c r="E90" s="19" t="s">
        <v>40</v>
      </c>
    </row>
    <row r="91" spans="1:5" ht="12.75">
      <c r="A91" s="29">
        <v>88.44</v>
      </c>
      <c r="B91" s="29">
        <v>36.82</v>
      </c>
      <c r="C91" s="29">
        <v>20.84</v>
      </c>
      <c r="D91" s="29">
        <v>35.63</v>
      </c>
      <c r="E91" s="19" t="s">
        <v>40</v>
      </c>
    </row>
    <row r="92" spans="1:5" ht="12.75">
      <c r="A92" s="29">
        <v>88.81</v>
      </c>
      <c r="B92" s="29">
        <v>36.8</v>
      </c>
      <c r="C92" s="29">
        <v>20.86</v>
      </c>
      <c r="D92" s="29">
        <v>35.63</v>
      </c>
      <c r="E92" s="19" t="s">
        <v>40</v>
      </c>
    </row>
    <row r="93" spans="1:7" ht="12.75">
      <c r="A93" s="29">
        <v>89.19</v>
      </c>
      <c r="B93" s="29">
        <v>36.79</v>
      </c>
      <c r="C93" s="29">
        <v>20.88</v>
      </c>
      <c r="D93" s="29">
        <v>35.62</v>
      </c>
      <c r="E93" s="19" t="s">
        <v>40</v>
      </c>
      <c r="G93" s="2"/>
    </row>
    <row r="94" spans="1:5" ht="12.75">
      <c r="A94" s="29">
        <v>89.55</v>
      </c>
      <c r="B94" s="29">
        <v>36.77</v>
      </c>
      <c r="C94" s="29">
        <v>20.91</v>
      </c>
      <c r="D94" s="29">
        <v>35.61</v>
      </c>
      <c r="E94" s="19" t="s">
        <v>40</v>
      </c>
    </row>
    <row r="95" spans="1:5" ht="12.75">
      <c r="A95" s="29">
        <v>89.88</v>
      </c>
      <c r="B95" s="29">
        <v>36.76</v>
      </c>
      <c r="C95" s="29">
        <v>20.93</v>
      </c>
      <c r="D95" s="29">
        <v>35.61</v>
      </c>
      <c r="E95" s="19" t="s">
        <v>40</v>
      </c>
    </row>
    <row r="96" spans="1:5" ht="12.75">
      <c r="A96" s="29">
        <v>90.17</v>
      </c>
      <c r="B96" s="29">
        <v>36.74</v>
      </c>
      <c r="C96" s="29">
        <v>20.95</v>
      </c>
      <c r="D96" s="29">
        <v>35.6</v>
      </c>
      <c r="E96" s="19" t="s">
        <v>40</v>
      </c>
    </row>
    <row r="97" spans="1:5" ht="12.75">
      <c r="A97" s="29">
        <v>90.44</v>
      </c>
      <c r="B97" s="29">
        <v>36.73</v>
      </c>
      <c r="C97" s="29">
        <v>20.97</v>
      </c>
      <c r="D97" s="29">
        <v>35.59</v>
      </c>
      <c r="E97" s="19" t="s">
        <v>40</v>
      </c>
    </row>
    <row r="98" spans="1:5" ht="12.75">
      <c r="A98" s="29">
        <v>90.71</v>
      </c>
      <c r="B98" s="29">
        <v>36.71</v>
      </c>
      <c r="C98" s="29">
        <v>20.99</v>
      </c>
      <c r="D98" s="29">
        <v>35.59</v>
      </c>
      <c r="E98" s="19" t="s">
        <v>40</v>
      </c>
    </row>
    <row r="99" spans="1:5" ht="12.75">
      <c r="A99" s="29">
        <v>90.95</v>
      </c>
      <c r="B99" s="29">
        <v>36.7</v>
      </c>
      <c r="C99" s="29">
        <v>21.02</v>
      </c>
      <c r="D99" s="29">
        <v>35.58</v>
      </c>
      <c r="E99" s="19" t="s">
        <v>40</v>
      </c>
    </row>
    <row r="100" spans="1:5" ht="12.75">
      <c r="A100" s="29">
        <v>91.2</v>
      </c>
      <c r="B100" s="29">
        <v>36.68</v>
      </c>
      <c r="C100" s="29">
        <v>21.04</v>
      </c>
      <c r="D100" s="29">
        <v>35.57</v>
      </c>
      <c r="E100" s="19" t="s">
        <v>40</v>
      </c>
    </row>
    <row r="101" spans="1:5" ht="12.75">
      <c r="A101" s="29">
        <v>91.44</v>
      </c>
      <c r="B101" s="29">
        <v>36.66</v>
      </c>
      <c r="C101" s="29">
        <v>21.06</v>
      </c>
      <c r="D101" s="29">
        <v>35.57</v>
      </c>
      <c r="E101" s="19" t="s">
        <v>40</v>
      </c>
    </row>
    <row r="102" spans="1:5" ht="12.75">
      <c r="A102" s="29">
        <v>91.67</v>
      </c>
      <c r="B102" s="29">
        <v>36.65</v>
      </c>
      <c r="C102" s="29">
        <v>21.08</v>
      </c>
      <c r="D102" s="29">
        <v>35.56</v>
      </c>
      <c r="E102" s="19" t="s">
        <v>40</v>
      </c>
    </row>
    <row r="103" spans="1:5" ht="12.75">
      <c r="A103" s="29">
        <v>91.88</v>
      </c>
      <c r="B103" s="29">
        <v>36.64</v>
      </c>
      <c r="C103" s="29">
        <v>21.1</v>
      </c>
      <c r="D103" s="29">
        <v>35.54</v>
      </c>
      <c r="E103" s="19" t="s">
        <v>40</v>
      </c>
    </row>
    <row r="104" spans="1:5" ht="12.75">
      <c r="A104" s="29">
        <v>92.1</v>
      </c>
      <c r="B104" s="29">
        <v>36.63</v>
      </c>
      <c r="C104" s="29">
        <v>21.12</v>
      </c>
      <c r="D104" s="29">
        <v>35.53</v>
      </c>
      <c r="E104" s="19" t="s">
        <v>40</v>
      </c>
    </row>
    <row r="105" spans="1:5" ht="12.75">
      <c r="A105" s="29">
        <v>92.3</v>
      </c>
      <c r="B105" s="29">
        <v>36.63</v>
      </c>
      <c r="C105" s="29">
        <v>21.14</v>
      </c>
      <c r="D105" s="29">
        <v>35.52</v>
      </c>
      <c r="E105" s="19" t="s">
        <v>40</v>
      </c>
    </row>
    <row r="106" spans="1:5" ht="12.75">
      <c r="A106" s="29">
        <v>92.51</v>
      </c>
      <c r="B106" s="29">
        <v>36.62</v>
      </c>
      <c r="C106" s="29">
        <v>21.15</v>
      </c>
      <c r="D106" s="29">
        <v>35.51</v>
      </c>
      <c r="E106" s="19" t="s">
        <v>40</v>
      </c>
    </row>
    <row r="107" spans="1:5" ht="12.75">
      <c r="A107" s="29">
        <v>92.71</v>
      </c>
      <c r="B107" s="29">
        <v>36.62</v>
      </c>
      <c r="C107" s="29">
        <v>21.17</v>
      </c>
      <c r="D107" s="29">
        <v>35.5</v>
      </c>
      <c r="E107" s="19" t="s">
        <v>40</v>
      </c>
    </row>
    <row r="108" spans="1:5" ht="12.75">
      <c r="A108" s="29">
        <v>92.9</v>
      </c>
      <c r="B108" s="29">
        <v>36.61</v>
      </c>
      <c r="C108" s="29">
        <v>21.18</v>
      </c>
      <c r="D108" s="29">
        <v>35.49</v>
      </c>
      <c r="E108" s="19" t="s">
        <v>40</v>
      </c>
    </row>
    <row r="109" spans="1:6" ht="12.75">
      <c r="A109" s="29">
        <v>93.08</v>
      </c>
      <c r="B109" s="29">
        <v>36.6</v>
      </c>
      <c r="C109" s="29">
        <v>21.19</v>
      </c>
      <c r="D109" s="29">
        <v>35.49</v>
      </c>
      <c r="E109" s="19" t="s">
        <v>40</v>
      </c>
      <c r="F109" s="3">
        <v>5</v>
      </c>
    </row>
    <row r="110" spans="1:5" ht="12.75">
      <c r="A110" s="29">
        <v>93.26</v>
      </c>
      <c r="B110" s="29">
        <v>36.59</v>
      </c>
      <c r="C110" s="29">
        <v>21.2</v>
      </c>
      <c r="D110" s="29">
        <v>35.49</v>
      </c>
      <c r="E110" s="19" t="s">
        <v>40</v>
      </c>
    </row>
    <row r="111" spans="1:5" ht="12.75">
      <c r="A111" s="29">
        <v>93.46</v>
      </c>
      <c r="B111" s="29">
        <v>36.59</v>
      </c>
      <c r="C111" s="29">
        <v>21.22</v>
      </c>
      <c r="D111" s="29">
        <v>35.48</v>
      </c>
      <c r="E111" s="19" t="s">
        <v>40</v>
      </c>
    </row>
    <row r="112" spans="1:5" ht="12.75">
      <c r="A112" s="29">
        <v>93.64</v>
      </c>
      <c r="B112" s="29">
        <v>36.58</v>
      </c>
      <c r="C112" s="29">
        <v>21.23</v>
      </c>
      <c r="D112" s="29">
        <v>35.48</v>
      </c>
      <c r="E112" s="19" t="s">
        <v>40</v>
      </c>
    </row>
    <row r="113" spans="1:5" ht="12.75">
      <c r="A113" s="29">
        <v>93.82</v>
      </c>
      <c r="B113" s="29">
        <v>36.57</v>
      </c>
      <c r="C113" s="29">
        <v>21.24</v>
      </c>
      <c r="D113" s="29">
        <v>35.48</v>
      </c>
      <c r="E113" s="19" t="s">
        <v>40</v>
      </c>
    </row>
    <row r="114" spans="1:5" ht="12.75">
      <c r="A114" s="29">
        <v>93.99</v>
      </c>
      <c r="B114" s="29">
        <v>36.56</v>
      </c>
      <c r="C114" s="29">
        <v>21.26</v>
      </c>
      <c r="D114" s="29">
        <v>35.47</v>
      </c>
      <c r="E114" s="19" t="s">
        <v>40</v>
      </c>
    </row>
    <row r="115" spans="1:5" ht="12.75">
      <c r="A115" s="29">
        <v>94.13</v>
      </c>
      <c r="B115" s="29">
        <v>36.56</v>
      </c>
      <c r="C115" s="29">
        <v>21.26</v>
      </c>
      <c r="D115" s="29">
        <v>35.47</v>
      </c>
      <c r="E115" s="19" t="s">
        <v>40</v>
      </c>
    </row>
    <row r="116" spans="1:5" ht="12.75">
      <c r="A116" s="29">
        <v>94.26</v>
      </c>
      <c r="B116" s="29">
        <v>36.55</v>
      </c>
      <c r="C116" s="29">
        <v>21.28</v>
      </c>
      <c r="D116" s="29">
        <v>35.46</v>
      </c>
      <c r="E116" s="19" t="s">
        <v>40</v>
      </c>
    </row>
    <row r="117" spans="1:5" ht="12.75">
      <c r="A117" s="29">
        <v>94.54</v>
      </c>
      <c r="B117" s="29">
        <v>36.54</v>
      </c>
      <c r="C117" s="29">
        <v>21.3</v>
      </c>
      <c r="D117" s="29">
        <v>35.45</v>
      </c>
      <c r="E117" s="19" t="s">
        <v>40</v>
      </c>
    </row>
    <row r="118" spans="1:5" ht="12.75">
      <c r="A118" s="29">
        <v>94.67</v>
      </c>
      <c r="B118" s="29">
        <v>36.54</v>
      </c>
      <c r="C118" s="29">
        <v>21.31</v>
      </c>
      <c r="D118" s="29">
        <v>35.45</v>
      </c>
      <c r="E118" s="19" t="s">
        <v>40</v>
      </c>
    </row>
    <row r="119" spans="1:5" ht="12.75">
      <c r="A119" s="29">
        <v>94.99</v>
      </c>
      <c r="B119" s="29">
        <v>36.52</v>
      </c>
      <c r="C119" s="29">
        <v>21.34</v>
      </c>
      <c r="D119" s="29">
        <v>35.44</v>
      </c>
      <c r="E119" s="19" t="s">
        <v>40</v>
      </c>
    </row>
    <row r="120" spans="1:5" ht="12.75">
      <c r="A120" s="29">
        <v>95.12</v>
      </c>
      <c r="B120" s="29">
        <v>36.51</v>
      </c>
      <c r="C120" s="29">
        <v>21.35</v>
      </c>
      <c r="D120" s="29">
        <v>35.44</v>
      </c>
      <c r="E120" s="19" t="s">
        <v>40</v>
      </c>
    </row>
    <row r="121" spans="1:6" ht="12.75">
      <c r="A121" s="29">
        <v>95.24</v>
      </c>
      <c r="B121" s="29">
        <v>36.5</v>
      </c>
      <c r="C121" s="29">
        <v>21.36</v>
      </c>
      <c r="D121" s="29">
        <v>35.43</v>
      </c>
      <c r="E121" s="19" t="s">
        <v>40</v>
      </c>
      <c r="F121" s="3">
        <v>6</v>
      </c>
    </row>
    <row r="122" spans="1:5" ht="12.75">
      <c r="A122" s="29">
        <v>95.36</v>
      </c>
      <c r="B122" s="29">
        <v>36.49</v>
      </c>
      <c r="C122" s="29">
        <v>21.37</v>
      </c>
      <c r="D122" s="29">
        <v>35.43</v>
      </c>
      <c r="E122" s="19" t="s">
        <v>40</v>
      </c>
    </row>
    <row r="123" spans="1:5" ht="12.75">
      <c r="A123" s="29">
        <v>95.59</v>
      </c>
      <c r="B123" s="29">
        <v>36.48</v>
      </c>
      <c r="C123" s="29">
        <v>21.39</v>
      </c>
      <c r="D123" s="29">
        <v>35.42</v>
      </c>
      <c r="E123" s="19" t="s">
        <v>40</v>
      </c>
    </row>
    <row r="124" spans="1:5" ht="12.75">
      <c r="A124" s="29">
        <v>95.8</v>
      </c>
      <c r="B124" s="29">
        <v>36.46</v>
      </c>
      <c r="C124" s="29">
        <v>21.41</v>
      </c>
      <c r="D124" s="29">
        <v>35.42</v>
      </c>
      <c r="E124" s="19" t="s">
        <v>40</v>
      </c>
    </row>
    <row r="125" spans="1:5" ht="12.75">
      <c r="A125" s="29">
        <v>95.9</v>
      </c>
      <c r="B125" s="29">
        <v>36.46</v>
      </c>
      <c r="C125" s="29">
        <v>21.42</v>
      </c>
      <c r="D125" s="29">
        <v>35.41</v>
      </c>
      <c r="E125" s="19" t="s">
        <v>40</v>
      </c>
    </row>
    <row r="126" spans="1:5" ht="12.75">
      <c r="A126" s="29">
        <v>96.12</v>
      </c>
      <c r="B126" s="29">
        <v>36.44</v>
      </c>
      <c r="C126" s="29">
        <v>21.44</v>
      </c>
      <c r="D126" s="29">
        <v>35.41</v>
      </c>
      <c r="E126" s="19" t="s">
        <v>40</v>
      </c>
    </row>
    <row r="127" spans="1:5" ht="12.75">
      <c r="A127" s="29">
        <v>96.2</v>
      </c>
      <c r="B127" s="29">
        <v>36.43</v>
      </c>
      <c r="C127" s="29">
        <v>21.45</v>
      </c>
      <c r="D127" s="29">
        <v>35.4</v>
      </c>
      <c r="E127" s="19" t="s">
        <v>40</v>
      </c>
    </row>
    <row r="128" spans="1:5" ht="12.75">
      <c r="A128" s="29">
        <v>96.28</v>
      </c>
      <c r="B128" s="29">
        <v>36.43</v>
      </c>
      <c r="C128" s="29">
        <v>21.45</v>
      </c>
      <c r="D128" s="29">
        <v>35.4</v>
      </c>
      <c r="E128" s="19" t="s">
        <v>40</v>
      </c>
    </row>
    <row r="129" spans="1:5" ht="12.75">
      <c r="A129" s="29">
        <v>96.34</v>
      </c>
      <c r="B129" s="29">
        <v>36.43</v>
      </c>
      <c r="C129" s="29">
        <v>21.46</v>
      </c>
      <c r="D129" s="29">
        <v>35.4</v>
      </c>
      <c r="E129" s="19" t="s">
        <v>40</v>
      </c>
    </row>
    <row r="130" spans="1:5" ht="12.75">
      <c r="A130" s="29">
        <v>96.41</v>
      </c>
      <c r="B130" s="29">
        <v>36.42</v>
      </c>
      <c r="C130" s="29">
        <v>21.46</v>
      </c>
      <c r="D130" s="29">
        <v>35.4</v>
      </c>
      <c r="E130" s="19" t="s">
        <v>40</v>
      </c>
    </row>
    <row r="131" spans="1:5" ht="12.75">
      <c r="A131" s="29">
        <v>96.48</v>
      </c>
      <c r="B131" s="29">
        <v>36.42</v>
      </c>
      <c r="C131" s="29">
        <v>21.47</v>
      </c>
      <c r="D131" s="29">
        <v>35.4</v>
      </c>
      <c r="E131" s="19" t="s">
        <v>40</v>
      </c>
    </row>
    <row r="132" spans="1:5" ht="12.75">
      <c r="A132" s="29">
        <v>96.65</v>
      </c>
      <c r="B132" s="29">
        <v>36.4</v>
      </c>
      <c r="C132" s="29">
        <v>21.47</v>
      </c>
      <c r="D132" s="29">
        <v>35.41</v>
      </c>
      <c r="E132" s="19" t="s">
        <v>40</v>
      </c>
    </row>
    <row r="133" spans="1:6" ht="12.75">
      <c r="A133" s="29">
        <v>96.71</v>
      </c>
      <c r="B133" s="29">
        <v>36.4</v>
      </c>
      <c r="C133" s="29">
        <v>21.48</v>
      </c>
      <c r="D133" s="29">
        <v>35.41</v>
      </c>
      <c r="E133" s="19" t="s">
        <v>40</v>
      </c>
      <c r="F133" s="3">
        <v>7</v>
      </c>
    </row>
    <row r="134" spans="1:5" ht="12.75">
      <c r="A134" s="29">
        <v>96.77</v>
      </c>
      <c r="B134" s="29">
        <v>36.4</v>
      </c>
      <c r="C134" s="29">
        <v>21.48</v>
      </c>
      <c r="D134" s="29">
        <v>35.41</v>
      </c>
      <c r="E134" s="19" t="s">
        <v>40</v>
      </c>
    </row>
    <row r="135" spans="1:5" ht="12.75">
      <c r="A135" s="29">
        <v>96.91</v>
      </c>
      <c r="B135" s="29">
        <v>36.39</v>
      </c>
      <c r="C135" s="29">
        <v>21.49</v>
      </c>
      <c r="D135" s="29">
        <v>35.41</v>
      </c>
      <c r="E135" s="19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31" sqref="H31"/>
    </sheetView>
  </sheetViews>
  <sheetFormatPr defaultColWidth="11.421875" defaultRowHeight="12.75"/>
  <sheetData>
    <row r="1" ht="13.5" thickBot="1">
      <c r="A1" t="s">
        <v>42</v>
      </c>
    </row>
    <row r="2" spans="1:9" ht="24">
      <c r="A2" s="30"/>
      <c r="B2" s="31"/>
      <c r="C2" s="31"/>
      <c r="D2" s="31"/>
      <c r="E2" s="31"/>
      <c r="F2" s="31"/>
      <c r="G2" s="31"/>
      <c r="H2" s="32" t="s">
        <v>17</v>
      </c>
      <c r="I2" s="33" t="s">
        <v>18</v>
      </c>
    </row>
    <row r="3" spans="1:10" ht="12.75">
      <c r="A3" s="34">
        <v>14027214</v>
      </c>
      <c r="B3" s="11">
        <v>8318886</v>
      </c>
      <c r="C3" s="11">
        <v>13624506</v>
      </c>
      <c r="D3" s="11">
        <v>384317</v>
      </c>
      <c r="E3" s="11">
        <v>1085966</v>
      </c>
      <c r="F3" s="11">
        <v>281145</v>
      </c>
      <c r="G3" s="11">
        <v>827317</v>
      </c>
      <c r="H3" s="11">
        <v>128771</v>
      </c>
      <c r="I3" s="35">
        <v>130788</v>
      </c>
      <c r="J3" s="12"/>
    </row>
    <row r="4" spans="1:11" ht="13.5" thickBot="1">
      <c r="A4" s="36" t="s">
        <v>10</v>
      </c>
      <c r="B4" s="37" t="s">
        <v>11</v>
      </c>
      <c r="C4" s="37" t="s">
        <v>12</v>
      </c>
      <c r="D4" s="37" t="s">
        <v>13</v>
      </c>
      <c r="E4" s="37" t="s">
        <v>14</v>
      </c>
      <c r="F4" s="37" t="s">
        <v>15</v>
      </c>
      <c r="G4" s="37" t="s">
        <v>16</v>
      </c>
      <c r="H4" s="38" t="s">
        <v>19</v>
      </c>
      <c r="I4" s="39"/>
      <c r="J4" s="12"/>
      <c r="K4" s="12"/>
    </row>
    <row r="6" ht="13.5" thickBot="1"/>
    <row r="7" spans="2:8" ht="12.75">
      <c r="B7" s="30"/>
      <c r="C7" s="31"/>
      <c r="D7" s="31"/>
      <c r="E7" s="31"/>
      <c r="F7" s="31"/>
      <c r="G7" s="31"/>
      <c r="H7" s="41"/>
    </row>
    <row r="8" spans="2:8" ht="12.75">
      <c r="B8" s="42"/>
      <c r="C8" s="43" t="s">
        <v>20</v>
      </c>
      <c r="D8" s="43" t="s">
        <v>21</v>
      </c>
      <c r="E8" s="44" t="s">
        <v>22</v>
      </c>
      <c r="F8" s="44"/>
      <c r="G8" s="43"/>
      <c r="H8" s="45"/>
    </row>
    <row r="9" spans="2:8" ht="12.75">
      <c r="B9" s="42"/>
      <c r="C9" s="20">
        <f>SUM(A3:G3)</f>
        <v>38549351</v>
      </c>
      <c r="D9" s="21">
        <v>128771</v>
      </c>
      <c r="E9" s="24">
        <f>C9/D10</f>
        <v>391562.7323514474</v>
      </c>
      <c r="F9" s="40"/>
      <c r="G9" s="25" t="s">
        <v>23</v>
      </c>
      <c r="H9" s="46"/>
    </row>
    <row r="10" spans="2:8" ht="12.75">
      <c r="B10" s="42"/>
      <c r="C10" s="22"/>
      <c r="D10" s="23">
        <v>98.45</v>
      </c>
      <c r="E10" s="24"/>
      <c r="F10" s="40"/>
      <c r="G10" s="25"/>
      <c r="H10" s="46"/>
    </row>
    <row r="11" spans="2:8" ht="13.5" thickBot="1">
      <c r="B11" s="47"/>
      <c r="C11" s="48"/>
      <c r="D11" s="48"/>
      <c r="E11" s="48"/>
      <c r="F11" s="48"/>
      <c r="G11" s="48"/>
      <c r="H11" s="49"/>
    </row>
    <row r="12" spans="2:8" ht="12.75">
      <c r="B12" s="43"/>
      <c r="C12" s="43"/>
      <c r="D12" s="43"/>
      <c r="E12" s="43"/>
      <c r="F12" s="43"/>
      <c r="G12" s="43"/>
      <c r="H12" s="43"/>
    </row>
    <row r="13" spans="2:8" ht="13.5" thickBot="1">
      <c r="B13" s="43"/>
      <c r="C13" s="43"/>
      <c r="D13" s="43"/>
      <c r="E13" s="43"/>
      <c r="F13" s="43"/>
      <c r="G13" s="43"/>
      <c r="H13" s="43"/>
    </row>
    <row r="14" spans="1:5" ht="12.75">
      <c r="A14" s="50" t="s">
        <v>24</v>
      </c>
      <c r="B14" s="51"/>
      <c r="C14" s="51"/>
      <c r="D14" s="51"/>
      <c r="E14" s="52"/>
    </row>
    <row r="15" spans="1:5" ht="12.75">
      <c r="A15" s="53" t="s">
        <v>26</v>
      </c>
      <c r="B15" s="54"/>
      <c r="C15" s="54"/>
      <c r="D15" s="54"/>
      <c r="E15" s="55"/>
    </row>
    <row r="16" spans="1:5" ht="13.5" thickBot="1">
      <c r="A16" s="56" t="s">
        <v>25</v>
      </c>
      <c r="B16" s="57"/>
      <c r="C16" s="57"/>
      <c r="D16" s="57"/>
      <c r="E16" s="58"/>
    </row>
  </sheetData>
  <mergeCells count="8">
    <mergeCell ref="E8:F8"/>
    <mergeCell ref="C9:C10"/>
    <mergeCell ref="A16:E16"/>
    <mergeCell ref="A14:E14"/>
    <mergeCell ref="A15:E15"/>
    <mergeCell ref="E9:F10"/>
    <mergeCell ref="I3:I4"/>
    <mergeCell ref="G9:H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Medina Rodríguez Antonio</dc:creator>
  <cp:keywords/>
  <dc:description/>
  <cp:lastModifiedBy>Medina Rodríguez Antonio</cp:lastModifiedBy>
  <dcterms:created xsi:type="dcterms:W3CDTF">2006-07-04T22:41:33Z</dcterms:created>
  <dcterms:modified xsi:type="dcterms:W3CDTF">2006-07-05T05:56:43Z</dcterms:modified>
  <cp:category/>
  <cp:version/>
  <cp:contentType/>
  <cp:contentStatus/>
</cp:coreProperties>
</file>