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0230" activeTab="1"/>
  </bookViews>
  <sheets>
    <sheet name="General" sheetId="1" r:id="rId1"/>
    <sheet name="Por Estados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<sst xmlns="http://schemas.openxmlformats.org/spreadsheetml/2006/main" count="59" uniqueCount="46">
  <si>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Actas Procesadas</t>
  </si>
  <si>
    <t>Total de Actas</t>
  </si>
  <si>
    <t>Participación Ciudadana</t>
  </si>
  <si>
    <t>Total Nacional</t>
  </si>
  <si>
    <t>     Porcentaje</t>
  </si>
  <si>
    <t> Aguascalientes</t>
  </si>
  <si>
    <t>    Baja California</t>
  </si>
  <si>
    <t>    Baja California Sur</t>
  </si>
  <si>
    <t>    Campeche</t>
  </si>
  <si>
    <t>    Coahuila</t>
  </si>
  <si>
    <t>    Colima</t>
  </si>
  <si>
    <t>    Chiapas</t>
  </si>
  <si>
    <t>    Chihuahua</t>
  </si>
  <si>
    <t>    Distrito Federal</t>
  </si>
  <si>
    <t>    Durango</t>
  </si>
  <si>
    <t>    Guanajuato</t>
  </si>
  <si>
    <t>    Guerrero</t>
  </si>
  <si>
    <t>    Hidalgo</t>
  </si>
  <si>
    <t>    Jalisco</t>
  </si>
  <si>
    <t>    México</t>
  </si>
  <si>
    <t>    Michoacán</t>
  </si>
  <si>
    <t>    Morelos</t>
  </si>
  <si>
    <t>    Nayarit</t>
  </si>
  <si>
    <t>    Nuevo León</t>
  </si>
  <si>
    <t>    Oaxaca</t>
  </si>
  <si>
    <t>    Puebla</t>
  </si>
  <si>
    <t>    Querétaro</t>
  </si>
  <si>
    <t>    Quintana Roo</t>
  </si>
  <si>
    <t>    San Luis Potosí</t>
  </si>
  <si>
    <t>    Sinaloa</t>
  </si>
  <si>
    <t>    Sonora</t>
  </si>
  <si>
    <t>    Tabasco</t>
  </si>
  <si>
    <t>    Tamaulipas</t>
  </si>
  <si>
    <t>    Tlaxcala</t>
  </si>
  <si>
    <t>    Veracruz</t>
  </si>
  <si>
    <t>    Yucatán</t>
  </si>
  <si>
    <t>    Zacatecas</t>
  </si>
  <si>
    <t>PAN</t>
  </si>
  <si>
    <t>PRI-PV</t>
  </si>
  <si>
    <t>PRD-PT-CV</t>
  </si>
  <si>
    <t>PANAL</t>
  </si>
  <si>
    <t>PACDC</t>
  </si>
  <si>
    <t>NR</t>
  </si>
  <si>
    <t>VN</t>
  </si>
  <si>
    <t>CR</t>
  </si>
  <si>
    <t>EP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</si>
</sst>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0.000000000"/>
    <numFmt numFmtId="184" formatCode="0.0000000000"/>
    <numFmt numFmtId="185" formatCode="0.00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13">
    <font>
      <sz val="10"/>
      <name val="Arial"/>
      <family val="0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color indexed="63"/>
      <name val="Arial"/>
      <family val="2"/>
    </font>
    <font>
      <sz val="8"/>
      <color indexed="23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7"/>
      <name val="Arial"/>
      <family val="0"/>
    </font>
    <font>
      <sz val="20.5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 wrapText="1"/>
    </xf>
    <xf numFmtId="3" fontId="2" fillId="4" borderId="0" xfId="0" applyNumberFormat="1" applyFont="1" applyFill="1" applyAlignment="1">
      <alignment horizontal="right" wrapText="1"/>
    </xf>
    <xf numFmtId="3" fontId="0" fillId="3" borderId="0" xfId="0" applyNumberFormat="1" applyFill="1" applyAlignment="1">
      <alignment horizontal="right" wrapText="1"/>
    </xf>
    <xf numFmtId="3" fontId="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0" fontId="3" fillId="3" borderId="0" xfId="0" applyFont="1" applyFill="1" applyAlignment="1">
      <alignment horizontal="right" wrapText="1"/>
    </xf>
    <xf numFmtId="10" fontId="3" fillId="2" borderId="0" xfId="0" applyNumberFormat="1" applyFont="1" applyFill="1" applyAlignment="1">
      <alignment horizontal="right" wrapText="1"/>
    </xf>
    <xf numFmtId="0" fontId="0" fillId="3" borderId="0" xfId="0" applyFill="1" applyAlignment="1">
      <alignment wrapText="1"/>
    </xf>
    <xf numFmtId="0" fontId="1" fillId="2" borderId="0" xfId="0" applyFont="1" applyFill="1" applyAlignment="1">
      <alignment horizontal="center" wrapText="1"/>
    </xf>
    <xf numFmtId="10" fontId="0" fillId="5" borderId="0" xfId="0" applyNumberFormat="1" applyFill="1" applyAlignment="1">
      <alignment horizontal="right" wrapText="1"/>
    </xf>
    <xf numFmtId="10" fontId="3" fillId="5" borderId="0" xfId="0" applyNumberFormat="1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20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3" fillId="0" borderId="0" xfId="0" applyNumberFormat="1" applyFont="1" applyAlignment="1">
      <alignment horizontal="center"/>
    </xf>
    <xf numFmtId="0" fontId="5" fillId="2" borderId="0" xfId="19" applyFill="1" applyAlignment="1">
      <alignment horizontal="left" wrapText="1"/>
    </xf>
    <xf numFmtId="0" fontId="0" fillId="2" borderId="0" xfId="0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2" fillId="4" borderId="0" xfId="0" applyFont="1" applyFill="1" applyAlignment="1">
      <alignment horizontal="right" wrapText="1"/>
    </xf>
    <xf numFmtId="3" fontId="0" fillId="2" borderId="0" xfId="0" applyNumberForma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10" fontId="3" fillId="3" borderId="0" xfId="0" applyNumberFormat="1" applyFont="1" applyFill="1" applyAlignment="1">
      <alignment horizontal="right" wrapText="1"/>
    </xf>
    <xf numFmtId="10" fontId="3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center" wrapText="1"/>
    </xf>
    <xf numFmtId="3" fontId="7" fillId="4" borderId="0" xfId="0" applyNumberFormat="1" applyFont="1" applyFill="1" applyAlignment="1">
      <alignment horizontal="right" wrapText="1"/>
    </xf>
    <xf numFmtId="0" fontId="7" fillId="4" borderId="0" xfId="0" applyFont="1" applyFill="1" applyAlignment="1">
      <alignment horizontal="right" wrapText="1"/>
    </xf>
    <xf numFmtId="46" fontId="0" fillId="0" borderId="0" xfId="0" applyNumberFormat="1" applyAlignment="1">
      <alignment/>
    </xf>
    <xf numFmtId="10" fontId="0" fillId="0" borderId="0" xfId="20" applyNumberFormat="1" applyAlignment="1">
      <alignment/>
    </xf>
    <xf numFmtId="3" fontId="0" fillId="0" borderId="0" xfId="0" applyNumberFormat="1" applyAlignment="1">
      <alignment/>
    </xf>
    <xf numFmtId="3" fontId="3" fillId="5" borderId="0" xfId="0" applyNumberFormat="1" applyFont="1" applyFill="1" applyAlignment="1">
      <alignment horizontal="right" wrapText="1"/>
    </xf>
    <xf numFmtId="0" fontId="0" fillId="3" borderId="0" xfId="0" applyFill="1" applyAlignment="1">
      <alignment wrapText="1"/>
    </xf>
    <xf numFmtId="3" fontId="0" fillId="5" borderId="0" xfId="0" applyNumberFormat="1" applyFill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5"/>
          <c:w val="0.965"/>
          <c:h val="0.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General!$O$6</c:f>
              <c:strCache>
                <c:ptCount val="1"/>
                <c:pt idx="0">
                  <c:v>PAN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General!$O$7:$O$56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General!$P$6</c:f>
              <c:strCache>
                <c:ptCount val="1"/>
                <c:pt idx="0">
                  <c:v>PRI-PV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General!$P$7:$P$56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General!$Q$6</c:f>
              <c:strCache>
                <c:ptCount val="1"/>
                <c:pt idx="0">
                  <c:v>PRD-PT-CV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99"/>
              </a:solidFill>
              <a:ln>
                <a:solidFill>
                  <a:srgbClr val="FFFF00"/>
                </a:solidFill>
              </a:ln>
            </c:spPr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General!$Q$7:$Q$56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General!$R$6</c:f>
              <c:strCache>
                <c:ptCount val="1"/>
                <c:pt idx="0">
                  <c:v>PANAL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General!$R$7:$R$56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General!$S$6</c:f>
              <c:strCache>
                <c:ptCount val="1"/>
                <c:pt idx="0">
                  <c:v>PACDC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General!$S$7:$S$56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General!$T$6</c:f>
              <c:strCache>
                <c:ptCount val="1"/>
                <c:pt idx="0">
                  <c:v>NR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General!$T$7:$T$56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General!$U$6</c:f>
              <c:strCache>
                <c:ptCount val="1"/>
                <c:pt idx="0">
                  <c:v>VN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General!$U$7:$U$56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1"/>
        </c:ser>
        <c:axId val="10137834"/>
        <c:axId val="24131643"/>
      </c:scatterChart>
      <c:scatterChart>
        <c:scatterStyle val="lineMarker"/>
        <c:varyColors val="0"/>
        <c:ser>
          <c:idx val="7"/>
          <c:order val="7"/>
          <c:tx>
            <c:strRef>
              <c:f>General!$V$6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General!$N$7:$N$56</c:f>
              <c:str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strCache>
            </c:strRef>
          </c:xVal>
          <c:yVal>
            <c:numRef>
              <c:f>General!$V$7:$V$56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</c:ser>
        <c:axId val="15858196"/>
        <c:axId val="8506037"/>
      </c:scatterChart>
      <c:valAx>
        <c:axId val="10137834"/>
        <c:scaling>
          <c:orientation val="minMax"/>
          <c:min val="0.84"/>
        </c:scaling>
        <c:axPos val="b"/>
        <c:delete val="0"/>
        <c:numFmt formatCode="General" sourceLinked="1"/>
        <c:majorTickMark val="out"/>
        <c:minorTickMark val="none"/>
        <c:tickLblPos val="nextTo"/>
        <c:crossAx val="24131643"/>
        <c:crosses val="autoZero"/>
        <c:crossBetween val="midCat"/>
        <c:dispUnits/>
      </c:valAx>
      <c:valAx>
        <c:axId val="24131643"/>
        <c:scaling>
          <c:orientation val="minMax"/>
          <c:max val="0.45"/>
          <c:min val="0.15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10137834"/>
        <c:crosses val="autoZero"/>
        <c:crossBetween val="midCat"/>
        <c:dispUnits/>
      </c:valAx>
      <c:valAx>
        <c:axId val="15858196"/>
        <c:scaling>
          <c:orientation val="minMax"/>
        </c:scaling>
        <c:axPos val="b"/>
        <c:delete val="1"/>
        <c:majorTickMark val="in"/>
        <c:minorTickMark val="none"/>
        <c:tickLblPos val="nextTo"/>
        <c:crossAx val="8506037"/>
        <c:crosses val="max"/>
        <c:crossBetween val="midCat"/>
        <c:dispUnits/>
      </c:valAx>
      <c:valAx>
        <c:axId val="8506037"/>
        <c:scaling>
          <c:orientation val="minMax"/>
          <c:max val="1"/>
          <c:min val="0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5858196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95"/>
          <c:y val="0.389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19050</xdr:rowOff>
    </xdr:from>
    <xdr:to>
      <xdr:col>1</xdr:col>
      <xdr:colOff>638175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429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</xdr:row>
      <xdr:rowOff>152400</xdr:rowOff>
    </xdr:from>
    <xdr:to>
      <xdr:col>2</xdr:col>
      <xdr:colOff>647700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3143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</xdr:row>
      <xdr:rowOff>123825</xdr:rowOff>
    </xdr:from>
    <xdr:to>
      <xdr:col>3</xdr:col>
      <xdr:colOff>742950</xdr:colOff>
      <xdr:row>5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2857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</xdr:row>
      <xdr:rowOff>0</xdr:rowOff>
    </xdr:from>
    <xdr:to>
      <xdr:col>4</xdr:col>
      <xdr:colOff>723900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0" y="3238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</xdr:row>
      <xdr:rowOff>152400</xdr:rowOff>
    </xdr:from>
    <xdr:to>
      <xdr:col>5</xdr:col>
      <xdr:colOff>704850</xdr:colOff>
      <xdr:row>5</xdr:row>
      <xdr:rowOff>76200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3143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1</xdr:row>
      <xdr:rowOff>133350</xdr:rowOff>
    </xdr:from>
    <xdr:to>
      <xdr:col>6</xdr:col>
      <xdr:colOff>685800</xdr:colOff>
      <xdr:row>5</xdr:row>
      <xdr:rowOff>57150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19650" y="2952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</xdr:row>
      <xdr:rowOff>114300</xdr:rowOff>
    </xdr:from>
    <xdr:to>
      <xdr:col>7</xdr:col>
      <xdr:colOff>714375</xdr:colOff>
      <xdr:row>5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2762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95250</xdr:colOff>
      <xdr:row>6</xdr:row>
      <xdr:rowOff>95250</xdr:rowOff>
    </xdr:from>
    <xdr:to>
      <xdr:col>37</xdr:col>
      <xdr:colOff>152400</xdr:colOff>
      <xdr:row>45</xdr:row>
      <xdr:rowOff>38100</xdr:rowOff>
    </xdr:to>
    <xdr:graphicFrame>
      <xdr:nvGraphicFramePr>
        <xdr:cNvPr id="8" name="Chart 9"/>
        <xdr:cNvGraphicFramePr/>
      </xdr:nvGraphicFramePr>
      <xdr:xfrm>
        <a:off x="16392525" y="1066800"/>
        <a:ext cx="9963150" cy="6400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38100</xdr:rowOff>
    </xdr:from>
    <xdr:to>
      <xdr:col>15</xdr:col>
      <xdr:colOff>609600</xdr:colOff>
      <xdr:row>1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381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19050</xdr:colOff>
      <xdr:row>0</xdr:row>
      <xdr:rowOff>57150</xdr:rowOff>
    </xdr:from>
    <xdr:to>
      <xdr:col>16</xdr:col>
      <xdr:colOff>590550</xdr:colOff>
      <xdr:row>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571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0</xdr:row>
      <xdr:rowOff>38100</xdr:rowOff>
    </xdr:from>
    <xdr:to>
      <xdr:col>17</xdr:col>
      <xdr:colOff>609600</xdr:colOff>
      <xdr:row>1</xdr:row>
      <xdr:rowOff>447675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05250" y="3810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0</xdr:row>
      <xdr:rowOff>57150</xdr:rowOff>
    </xdr:from>
    <xdr:to>
      <xdr:col>18</xdr:col>
      <xdr:colOff>590550</xdr:colOff>
      <xdr:row>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48200" y="57150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0</xdr:row>
      <xdr:rowOff>66675</xdr:rowOff>
    </xdr:from>
    <xdr:to>
      <xdr:col>19</xdr:col>
      <xdr:colOff>638175</xdr:colOff>
      <xdr:row>2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57825" y="66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19050</xdr:colOff>
      <xdr:row>0</xdr:row>
      <xdr:rowOff>66675</xdr:rowOff>
    </xdr:from>
    <xdr:to>
      <xdr:col>20</xdr:col>
      <xdr:colOff>590550</xdr:colOff>
      <xdr:row>2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6667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0</xdr:row>
      <xdr:rowOff>85725</xdr:rowOff>
    </xdr:from>
    <xdr:to>
      <xdr:col>21</xdr:col>
      <xdr:colOff>581025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924675" y="85725"/>
          <a:ext cx="571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ep.terra.com.mx/PREP2006/PRESIDENTE/ESTADOS/1_Pre.html" TargetMode="External" /><Relationship Id="rId2" Type="http://schemas.openxmlformats.org/officeDocument/2006/relationships/hyperlink" Target="http://prep.terra.com.mx/PREP2006/PRESIDENTE/ESTADOS/2_Pre.html" TargetMode="External" /><Relationship Id="rId3" Type="http://schemas.openxmlformats.org/officeDocument/2006/relationships/hyperlink" Target="http://prep.terra.com.mx/PREP2006/PRESIDENTE/ESTADOS/3_Pre.html" TargetMode="External" /><Relationship Id="rId4" Type="http://schemas.openxmlformats.org/officeDocument/2006/relationships/hyperlink" Target="http://prep.terra.com.mx/PREP2006/PRESIDENTE/ESTADOS/4_Pre.html" TargetMode="External" /><Relationship Id="rId5" Type="http://schemas.openxmlformats.org/officeDocument/2006/relationships/hyperlink" Target="http://prep.terra.com.mx/PREP2006/PRESIDENTE/ESTADOS/5_Pre.html" TargetMode="External" /><Relationship Id="rId6" Type="http://schemas.openxmlformats.org/officeDocument/2006/relationships/hyperlink" Target="http://prep.terra.com.mx/PREP2006/PRESIDENTE/ESTADOS/6_Pre.html" TargetMode="External" /><Relationship Id="rId7" Type="http://schemas.openxmlformats.org/officeDocument/2006/relationships/hyperlink" Target="http://prep.terra.com.mx/PREP2006/PRESIDENTE/ESTADOS/7_Pre.html" TargetMode="External" /><Relationship Id="rId8" Type="http://schemas.openxmlformats.org/officeDocument/2006/relationships/hyperlink" Target="http://prep.terra.com.mx/PREP2006/PRESIDENTE/ESTADOS/8_Pre.html" TargetMode="External" /><Relationship Id="rId9" Type="http://schemas.openxmlformats.org/officeDocument/2006/relationships/hyperlink" Target="http://prep.terra.com.mx/PREP2006/PRESIDENTE/ESTADOS/9_Pre.html" TargetMode="External" /><Relationship Id="rId10" Type="http://schemas.openxmlformats.org/officeDocument/2006/relationships/hyperlink" Target="http://prep.terra.com.mx/PREP2006/PRESIDENTE/ESTADOS/10_Pre.html" TargetMode="External" /><Relationship Id="rId11" Type="http://schemas.openxmlformats.org/officeDocument/2006/relationships/hyperlink" Target="http://prep.terra.com.mx/PREP2006/PRESIDENTE/ESTADOS/11_Pre.html" TargetMode="External" /><Relationship Id="rId12" Type="http://schemas.openxmlformats.org/officeDocument/2006/relationships/hyperlink" Target="http://prep.terra.com.mx/PREP2006/PRESIDENTE/ESTADOS/12_Pre.html" TargetMode="External" /><Relationship Id="rId13" Type="http://schemas.openxmlformats.org/officeDocument/2006/relationships/hyperlink" Target="http://prep.terra.com.mx/PREP2006/PRESIDENTE/ESTADOS/13_Pre.html" TargetMode="External" /><Relationship Id="rId14" Type="http://schemas.openxmlformats.org/officeDocument/2006/relationships/hyperlink" Target="http://prep.terra.com.mx/PREP2006/PRESIDENTE/ESTADOS/14_Pre.html" TargetMode="External" /><Relationship Id="rId15" Type="http://schemas.openxmlformats.org/officeDocument/2006/relationships/hyperlink" Target="http://prep.terra.com.mx/PREP2006/PRESIDENTE/ESTADOS/15_Pre.html" TargetMode="External" /><Relationship Id="rId16" Type="http://schemas.openxmlformats.org/officeDocument/2006/relationships/hyperlink" Target="http://prep.terra.com.mx/PREP2006/PRESIDENTE/ESTADOS/16_Pre.html" TargetMode="External" /><Relationship Id="rId17" Type="http://schemas.openxmlformats.org/officeDocument/2006/relationships/hyperlink" Target="http://prep.terra.com.mx/PREP2006/PRESIDENTE/ESTADOS/17_Pre.html" TargetMode="External" /><Relationship Id="rId18" Type="http://schemas.openxmlformats.org/officeDocument/2006/relationships/hyperlink" Target="http://prep.terra.com.mx/PREP2006/PRESIDENTE/ESTADOS/18_Pre.html" TargetMode="External" /><Relationship Id="rId19" Type="http://schemas.openxmlformats.org/officeDocument/2006/relationships/hyperlink" Target="http://prep.terra.com.mx/PREP2006/PRESIDENTE/ESTADOS/19_Pre.html" TargetMode="External" /><Relationship Id="rId20" Type="http://schemas.openxmlformats.org/officeDocument/2006/relationships/hyperlink" Target="http://prep.terra.com.mx/PREP2006/PRESIDENTE/ESTADOS/20_Pre.html" TargetMode="External" /><Relationship Id="rId21" Type="http://schemas.openxmlformats.org/officeDocument/2006/relationships/hyperlink" Target="http://prep.terra.com.mx/PREP2006/PRESIDENTE/ESTADOS/21_Pre.html" TargetMode="External" /><Relationship Id="rId22" Type="http://schemas.openxmlformats.org/officeDocument/2006/relationships/hyperlink" Target="http://prep.terra.com.mx/PREP2006/PRESIDENTE/ESTADOS/22_Pre.html" TargetMode="External" /><Relationship Id="rId23" Type="http://schemas.openxmlformats.org/officeDocument/2006/relationships/hyperlink" Target="http://prep.terra.com.mx/PREP2006/PRESIDENTE/ESTADOS/23_Pre.html" TargetMode="External" /><Relationship Id="rId24" Type="http://schemas.openxmlformats.org/officeDocument/2006/relationships/hyperlink" Target="http://prep.terra.com.mx/PREP2006/PRESIDENTE/ESTADOS/24_Pre.html" TargetMode="External" /><Relationship Id="rId25" Type="http://schemas.openxmlformats.org/officeDocument/2006/relationships/hyperlink" Target="http://prep.terra.com.mx/PREP2006/PRESIDENTE/ESTADOS/25_Pre.html" TargetMode="External" /><Relationship Id="rId26" Type="http://schemas.openxmlformats.org/officeDocument/2006/relationships/hyperlink" Target="http://prep.terra.com.mx/PREP2006/PRESIDENTE/ESTADOS/26_Pre.html" TargetMode="External" /><Relationship Id="rId27" Type="http://schemas.openxmlformats.org/officeDocument/2006/relationships/hyperlink" Target="http://prep.terra.com.mx/PREP2006/PRESIDENTE/ESTADOS/27_Pre.html" TargetMode="External" /><Relationship Id="rId28" Type="http://schemas.openxmlformats.org/officeDocument/2006/relationships/hyperlink" Target="http://prep.terra.com.mx/PREP2006/PRESIDENTE/ESTADOS/28_Pre.html" TargetMode="External" /><Relationship Id="rId29" Type="http://schemas.openxmlformats.org/officeDocument/2006/relationships/hyperlink" Target="http://prep.terra.com.mx/PREP2006/PRESIDENTE/ESTADOS/29_Pre.html" TargetMode="External" /><Relationship Id="rId30" Type="http://schemas.openxmlformats.org/officeDocument/2006/relationships/hyperlink" Target="http://prep.terra.com.mx/PREP2006/PRESIDENTE/ESTADOS/30_Pre.html" TargetMode="External" /><Relationship Id="rId31" Type="http://schemas.openxmlformats.org/officeDocument/2006/relationships/hyperlink" Target="http://prep.terra.com.mx/PREP2006/PRESIDENTE/ESTADOS/31_Pre.html" TargetMode="External" /><Relationship Id="rId32" Type="http://schemas.openxmlformats.org/officeDocument/2006/relationships/hyperlink" Target="http://prep.terra.com.mx/PREP2006/PRESIDENTE/ESTADOS/32_Pre.html" TargetMode="External" /><Relationship Id="rId3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87"/>
  <sheetViews>
    <sheetView workbookViewId="0" topLeftCell="A1">
      <pane ySplit="7905" topLeftCell="BM155" activePane="topLeft" state="split"/>
      <selection pane="topLeft" activeCell="I8" sqref="I8"/>
      <selection pane="bottomLeft" activeCell="I164" sqref="I164:J165"/>
    </sheetView>
  </sheetViews>
  <sheetFormatPr defaultColWidth="9.140625" defaultRowHeight="12.75"/>
  <cols>
    <col min="1" max="1" width="10.421875" style="0" customWidth="1"/>
    <col min="2" max="2" width="14.421875" style="0" customWidth="1"/>
    <col min="3" max="12" width="11.421875" style="0" customWidth="1"/>
    <col min="13" max="13" width="6.57421875" style="0" customWidth="1"/>
    <col min="14" max="14" width="6.421875" style="0" customWidth="1"/>
    <col min="15" max="16" width="7.8515625" style="0" customWidth="1"/>
    <col min="17" max="17" width="8.00390625" style="0" customWidth="1"/>
    <col min="18" max="21" width="8.57421875" style="0" customWidth="1"/>
    <col min="22" max="16384" width="11.421875" style="0" customWidth="1"/>
  </cols>
  <sheetData>
    <row r="2" spans="2:8" ht="12.75">
      <c r="B2" t="s">
        <v>37</v>
      </c>
      <c r="C2" t="s">
        <v>38</v>
      </c>
      <c r="D2" t="s">
        <v>39</v>
      </c>
      <c r="E2" t="s">
        <v>40</v>
      </c>
      <c r="F2" t="s">
        <v>41</v>
      </c>
      <c r="G2" t="s">
        <v>42</v>
      </c>
      <c r="H2" t="s">
        <v>43</v>
      </c>
    </row>
    <row r="6" spans="2:21" ht="12.75">
      <c r="B6" s="2"/>
      <c r="C6" s="2"/>
      <c r="D6" s="2"/>
      <c r="E6" s="2"/>
      <c r="F6" s="2"/>
      <c r="G6" s="2"/>
      <c r="H6" s="2"/>
      <c r="I6" s="1"/>
      <c r="J6" s="1"/>
      <c r="K6" s="1"/>
      <c r="O6" t="s">
        <v>37</v>
      </c>
      <c r="P6" t="s">
        <v>38</v>
      </c>
      <c r="Q6" t="s">
        <v>39</v>
      </c>
      <c r="R6" t="s">
        <v>40</v>
      </c>
      <c r="S6" t="s">
        <v>41</v>
      </c>
      <c r="T6" t="s">
        <v>42</v>
      </c>
      <c r="U6" t="s">
        <v>43</v>
      </c>
    </row>
    <row r="7" spans="1:22" ht="24">
      <c r="A7" s="14" t="s">
        <v>3</v>
      </c>
      <c r="B7" s="3">
        <v>14989</v>
      </c>
      <c r="C7" s="5">
        <v>8475</v>
      </c>
      <c r="D7" s="5">
        <v>12144</v>
      </c>
      <c r="E7" s="7">
        <v>361</v>
      </c>
      <c r="F7" s="5">
        <v>1037</v>
      </c>
      <c r="G7" s="7">
        <v>321</v>
      </c>
      <c r="H7" s="7">
        <v>553</v>
      </c>
      <c r="I7" s="10" t="s">
        <v>0</v>
      </c>
      <c r="J7" s="10" t="s">
        <v>1</v>
      </c>
      <c r="K7" s="13" t="s">
        <v>2</v>
      </c>
      <c r="L7" s="15">
        <v>0.8465277777777778</v>
      </c>
      <c r="N7" s="15">
        <f>L7</f>
        <v>0.8465277777777778</v>
      </c>
      <c r="O7" s="16">
        <f>B8</f>
        <v>0.3956</v>
      </c>
      <c r="P7" s="16">
        <f aca="true" t="shared" si="0" ref="P7:U7">C8</f>
        <v>0.2237</v>
      </c>
      <c r="Q7" s="16">
        <f t="shared" si="0"/>
        <v>0.3205</v>
      </c>
      <c r="R7" s="16">
        <f t="shared" si="0"/>
        <v>0.0095</v>
      </c>
      <c r="S7" s="16">
        <f t="shared" si="0"/>
        <v>0.0273</v>
      </c>
      <c r="T7" s="16">
        <f t="shared" si="0"/>
        <v>0.0084</v>
      </c>
      <c r="U7" s="16">
        <f t="shared" si="0"/>
        <v>0.0145</v>
      </c>
      <c r="V7" s="16">
        <f>I9</f>
        <v>0.0014</v>
      </c>
    </row>
    <row r="8" spans="1:22" ht="12.75">
      <c r="A8" s="14" t="s">
        <v>4</v>
      </c>
      <c r="B8" s="8">
        <v>0.3956</v>
      </c>
      <c r="C8" s="8">
        <v>0.2237</v>
      </c>
      <c r="D8" s="8">
        <v>0.3205</v>
      </c>
      <c r="E8" s="8">
        <v>0.0095</v>
      </c>
      <c r="F8" s="8">
        <v>0.0273</v>
      </c>
      <c r="G8" s="8">
        <v>0.0084</v>
      </c>
      <c r="H8" s="8">
        <v>0.0145</v>
      </c>
      <c r="I8" s="7">
        <v>192</v>
      </c>
      <c r="J8" s="32">
        <v>130488</v>
      </c>
      <c r="K8" s="12">
        <v>0.5483</v>
      </c>
      <c r="M8" s="16"/>
      <c r="N8" s="15">
        <f>L11</f>
        <v>0.8479166666666668</v>
      </c>
      <c r="O8" s="16">
        <f>B12</f>
        <v>0.4083</v>
      </c>
      <c r="P8" s="16">
        <f aca="true" t="shared" si="1" ref="P8:U8">C12</f>
        <v>0.208</v>
      </c>
      <c r="Q8" s="16">
        <f t="shared" si="1"/>
        <v>0.3214</v>
      </c>
      <c r="R8" s="16">
        <f t="shared" si="1"/>
        <v>0.0094</v>
      </c>
      <c r="S8" s="16">
        <f t="shared" si="1"/>
        <v>0.0294</v>
      </c>
      <c r="T8" s="16">
        <f t="shared" si="1"/>
        <v>0.008</v>
      </c>
      <c r="U8" s="16">
        <f t="shared" si="1"/>
        <v>0.0153</v>
      </c>
      <c r="V8" s="16">
        <f>I12</f>
        <v>0.0021</v>
      </c>
    </row>
    <row r="9" spans="2:22" ht="12.75">
      <c r="B9" s="33"/>
      <c r="C9" s="33"/>
      <c r="D9" s="33"/>
      <c r="E9" s="33"/>
      <c r="F9" s="33"/>
      <c r="G9" s="33"/>
      <c r="H9" s="33"/>
      <c r="I9" s="12">
        <v>0.0014</v>
      </c>
      <c r="J9" s="32"/>
      <c r="K9" s="9"/>
      <c r="M9" s="16"/>
      <c r="N9" s="15">
        <f>L14</f>
        <v>0.8541666666666666</v>
      </c>
      <c r="O9" s="16">
        <f>B15</f>
        <v>0.4023</v>
      </c>
      <c r="P9" s="16">
        <f aca="true" t="shared" si="2" ref="P9:U9">C15</f>
        <v>0.2077</v>
      </c>
      <c r="Q9" s="16">
        <f t="shared" si="2"/>
        <v>0.3279</v>
      </c>
      <c r="R9" s="16">
        <f t="shared" si="2"/>
        <v>0.009</v>
      </c>
      <c r="S9" s="16">
        <f t="shared" si="2"/>
        <v>0.0292</v>
      </c>
      <c r="T9" s="16">
        <f t="shared" si="2"/>
        <v>0.0085</v>
      </c>
      <c r="U9" s="16">
        <f t="shared" si="2"/>
        <v>0.015</v>
      </c>
      <c r="V9" s="16">
        <f>I15</f>
        <v>0.0042</v>
      </c>
    </row>
    <row r="10" spans="13:22" ht="12.75">
      <c r="M10" s="16"/>
      <c r="N10" s="15">
        <f>L17</f>
        <v>0.8576388888888888</v>
      </c>
      <c r="O10" s="16">
        <f>B18</f>
        <v>0.4035</v>
      </c>
      <c r="P10" s="16">
        <f aca="true" t="shared" si="3" ref="P10:U10">C18</f>
        <v>0.204</v>
      </c>
      <c r="Q10" s="16">
        <f t="shared" si="3"/>
        <v>0.3305</v>
      </c>
      <c r="R10" s="16">
        <f t="shared" si="3"/>
        <v>0.0088</v>
      </c>
      <c r="S10" s="16">
        <f t="shared" si="3"/>
        <v>0.0296</v>
      </c>
      <c r="T10" s="16">
        <f t="shared" si="3"/>
        <v>0.0083</v>
      </c>
      <c r="U10" s="16">
        <f t="shared" si="3"/>
        <v>0.0148</v>
      </c>
      <c r="V10" s="16">
        <f>I18</f>
        <v>0.0056</v>
      </c>
    </row>
    <row r="11" spans="2:22" ht="12.75">
      <c r="B11" s="3">
        <v>24823</v>
      </c>
      <c r="C11" s="5">
        <v>12647</v>
      </c>
      <c r="D11" s="5">
        <v>19540</v>
      </c>
      <c r="E11" s="7">
        <v>572</v>
      </c>
      <c r="F11" s="5">
        <v>1789</v>
      </c>
      <c r="G11" s="7">
        <v>489</v>
      </c>
      <c r="H11" s="7">
        <v>934</v>
      </c>
      <c r="I11" s="7">
        <v>286</v>
      </c>
      <c r="J11" s="32">
        <v>130488</v>
      </c>
      <c r="K11" s="17">
        <v>0.5606</v>
      </c>
      <c r="L11" s="15">
        <v>0.8479166666666668</v>
      </c>
      <c r="M11" s="16"/>
      <c r="N11" s="15">
        <f>L20</f>
        <v>0.8659722222222223</v>
      </c>
      <c r="O11" s="16">
        <f>B21</f>
        <v>0.4057</v>
      </c>
      <c r="P11" s="16">
        <f aca="true" t="shared" si="4" ref="P11:U11">C21</f>
        <v>0.2002</v>
      </c>
      <c r="Q11" s="16">
        <f t="shared" si="4"/>
        <v>0.3313</v>
      </c>
      <c r="R11" s="16">
        <f t="shared" si="4"/>
        <v>0.0087</v>
      </c>
      <c r="S11" s="16">
        <f t="shared" si="4"/>
        <v>0.0299</v>
      </c>
      <c r="T11" s="16">
        <f t="shared" si="4"/>
        <v>0.0081</v>
      </c>
      <c r="U11" s="16">
        <f t="shared" si="4"/>
        <v>0.0158</v>
      </c>
      <c r="V11" s="16">
        <f>I21</f>
        <v>0.0078</v>
      </c>
    </row>
    <row r="12" spans="2:22" ht="12.75">
      <c r="B12" s="8">
        <v>0.4083</v>
      </c>
      <c r="C12" s="8">
        <v>0.208</v>
      </c>
      <c r="D12" s="8">
        <v>0.3214</v>
      </c>
      <c r="E12" s="8">
        <v>0.0094</v>
      </c>
      <c r="F12" s="8">
        <v>0.0294</v>
      </c>
      <c r="G12" s="8">
        <v>0.008</v>
      </c>
      <c r="H12" s="8">
        <v>0.0153</v>
      </c>
      <c r="I12" s="12">
        <v>0.0021</v>
      </c>
      <c r="J12" s="32"/>
      <c r="M12" s="16"/>
      <c r="N12" s="15">
        <f>L23</f>
        <v>0.8694444444444445</v>
      </c>
      <c r="O12" s="16">
        <f>B24</f>
        <v>0.4085</v>
      </c>
      <c r="P12" s="16">
        <f aca="true" t="shared" si="5" ref="P12:U12">C24</f>
        <v>0.1951</v>
      </c>
      <c r="Q12" s="16">
        <f t="shared" si="5"/>
        <v>0.3332</v>
      </c>
      <c r="R12" s="16">
        <f t="shared" si="5"/>
        <v>0.0088</v>
      </c>
      <c r="S12" s="16">
        <f t="shared" si="5"/>
        <v>0.0303</v>
      </c>
      <c r="T12" s="16">
        <f t="shared" si="5"/>
        <v>0.0078</v>
      </c>
      <c r="U12" s="16">
        <f t="shared" si="5"/>
        <v>0.0159</v>
      </c>
      <c r="V12" s="16">
        <f>I24</f>
        <v>0.0137</v>
      </c>
    </row>
    <row r="13" spans="13:22" ht="12.75">
      <c r="M13" s="16"/>
      <c r="N13" s="15">
        <f>L26</f>
        <v>0.875</v>
      </c>
      <c r="O13" s="16">
        <f>B27</f>
        <v>0.4096</v>
      </c>
      <c r="P13" s="16">
        <f aca="true" t="shared" si="6" ref="P13:U13">C27</f>
        <v>0.1922</v>
      </c>
      <c r="Q13" s="16">
        <f t="shared" si="6"/>
        <v>0.3347</v>
      </c>
      <c r="R13" s="16">
        <f t="shared" si="6"/>
        <v>0.0087</v>
      </c>
      <c r="S13" s="16">
        <f t="shared" si="6"/>
        <v>0.031</v>
      </c>
      <c r="T13" s="16">
        <f t="shared" si="6"/>
        <v>0.0075</v>
      </c>
      <c r="U13" s="16">
        <f t="shared" si="6"/>
        <v>0.0159</v>
      </c>
      <c r="V13" s="16">
        <f>I27</f>
        <v>0.0174</v>
      </c>
    </row>
    <row r="14" spans="2:22" ht="12.75">
      <c r="B14" s="3">
        <v>51876</v>
      </c>
      <c r="C14" s="5">
        <v>26788</v>
      </c>
      <c r="D14" s="5">
        <v>42282</v>
      </c>
      <c r="E14" s="5">
        <v>1169</v>
      </c>
      <c r="F14" s="5">
        <v>3767</v>
      </c>
      <c r="G14" s="5">
        <v>1101</v>
      </c>
      <c r="H14" s="5">
        <v>1943</v>
      </c>
      <c r="I14" s="7">
        <v>555</v>
      </c>
      <c r="J14" s="32">
        <v>130488</v>
      </c>
      <c r="L14" s="15">
        <v>0.8541666666666666</v>
      </c>
      <c r="M14" s="16"/>
      <c r="N14" s="15">
        <f>L29</f>
        <v>0.8784722222222222</v>
      </c>
      <c r="O14" s="16">
        <f>B30</f>
        <v>0.4087</v>
      </c>
      <c r="P14" s="16">
        <f aca="true" t="shared" si="7" ref="P14:U14">C30</f>
        <v>0.1904</v>
      </c>
      <c r="Q14" s="16">
        <f t="shared" si="7"/>
        <v>0.3369</v>
      </c>
      <c r="R14" s="16">
        <f t="shared" si="7"/>
        <v>0.0089</v>
      </c>
      <c r="S14" s="16">
        <f t="shared" si="7"/>
        <v>0.0314</v>
      </c>
      <c r="T14" s="16">
        <f t="shared" si="7"/>
        <v>0.0076</v>
      </c>
      <c r="U14" s="16">
        <f t="shared" si="7"/>
        <v>0.0158</v>
      </c>
      <c r="V14" s="16">
        <f>I30</f>
        <v>0.0274</v>
      </c>
    </row>
    <row r="15" spans="2:22" ht="12.75">
      <c r="B15" s="8">
        <v>0.4023</v>
      </c>
      <c r="C15" s="8">
        <v>0.2077</v>
      </c>
      <c r="D15" s="8">
        <v>0.3279</v>
      </c>
      <c r="E15" s="8">
        <v>0.009</v>
      </c>
      <c r="F15" s="8">
        <v>0.0292</v>
      </c>
      <c r="G15" s="8">
        <v>0.0085</v>
      </c>
      <c r="H15" s="8">
        <v>0.015</v>
      </c>
      <c r="I15" s="12">
        <v>0.0042</v>
      </c>
      <c r="J15" s="32"/>
      <c r="K15" s="25">
        <v>0.5602</v>
      </c>
      <c r="M15" s="16"/>
      <c r="N15" s="15">
        <f>L32</f>
        <v>0.9291666666666667</v>
      </c>
      <c r="O15" s="16">
        <f>B33</f>
        <v>0.3901</v>
      </c>
      <c r="P15" s="16">
        <f aca="true" t="shared" si="8" ref="P15:U15">C33</f>
        <v>0.1887</v>
      </c>
      <c r="Q15" s="16">
        <f t="shared" si="8"/>
        <v>0.3544</v>
      </c>
      <c r="R15" s="16">
        <f t="shared" si="8"/>
        <v>0.0094</v>
      </c>
      <c r="S15" s="16">
        <f t="shared" si="8"/>
        <v>0.0321</v>
      </c>
      <c r="T15" s="16">
        <f t="shared" si="8"/>
        <v>0.0073</v>
      </c>
      <c r="U15" s="16">
        <f t="shared" si="8"/>
        <v>0.0176</v>
      </c>
      <c r="V15" s="16">
        <f>I33</f>
        <v>0.1893</v>
      </c>
    </row>
    <row r="16" spans="13:22" ht="12.75">
      <c r="M16" s="16"/>
      <c r="N16" s="15">
        <f>L35</f>
        <v>0.9395833333333333</v>
      </c>
      <c r="O16" s="16">
        <f>B36</f>
        <v>0.3881</v>
      </c>
      <c r="P16" s="16">
        <f aca="true" t="shared" si="9" ref="P16:U16">C36</f>
        <v>0.1896</v>
      </c>
      <c r="Q16" s="16">
        <f t="shared" si="9"/>
        <v>0.3555</v>
      </c>
      <c r="R16" s="16">
        <f t="shared" si="9"/>
        <v>0.0095</v>
      </c>
      <c r="S16" s="16">
        <f t="shared" si="9"/>
        <v>0.0319</v>
      </c>
      <c r="T16" s="16">
        <f t="shared" si="9"/>
        <v>0.0073</v>
      </c>
      <c r="U16" s="16">
        <f t="shared" si="9"/>
        <v>0.0177</v>
      </c>
      <c r="V16" s="16">
        <f>I36</f>
        <v>0.2159</v>
      </c>
    </row>
    <row r="17" spans="2:22" ht="12.75">
      <c r="B17" s="3">
        <v>71403</v>
      </c>
      <c r="C17" s="5">
        <v>36114</v>
      </c>
      <c r="D17" s="5">
        <v>58490</v>
      </c>
      <c r="E17" s="5">
        <v>1563</v>
      </c>
      <c r="F17" s="5">
        <v>5255</v>
      </c>
      <c r="G17" s="5">
        <v>1486</v>
      </c>
      <c r="H17" s="5">
        <v>2636</v>
      </c>
      <c r="I17" s="7">
        <v>739</v>
      </c>
      <c r="J17" s="32">
        <v>130488</v>
      </c>
      <c r="K17" s="25">
        <v>0.5661</v>
      </c>
      <c r="L17" s="15">
        <v>0.8576388888888888</v>
      </c>
      <c r="M17" s="16"/>
      <c r="N17" s="15">
        <f>L38</f>
        <v>0.9430555555555555</v>
      </c>
      <c r="O17" s="16">
        <f>B39</f>
        <v>0.387</v>
      </c>
      <c r="P17" s="16">
        <f aca="true" t="shared" si="10" ref="P17:U17">C39</f>
        <v>0.1902</v>
      </c>
      <c r="Q17" s="16">
        <f t="shared" si="10"/>
        <v>0.3559</v>
      </c>
      <c r="R17" s="16">
        <f t="shared" si="10"/>
        <v>0.0095</v>
      </c>
      <c r="S17" s="16">
        <f t="shared" si="10"/>
        <v>0.0319</v>
      </c>
      <c r="T17" s="16">
        <f t="shared" si="10"/>
        <v>0.0073</v>
      </c>
      <c r="U17" s="16">
        <f t="shared" si="10"/>
        <v>0.0178</v>
      </c>
      <c r="V17" s="16">
        <f>I39</f>
        <v>0.2426</v>
      </c>
    </row>
    <row r="18" spans="2:22" ht="12.75">
      <c r="B18" s="8">
        <v>0.4035</v>
      </c>
      <c r="C18" s="8">
        <v>0.204</v>
      </c>
      <c r="D18" s="8">
        <v>0.3305</v>
      </c>
      <c r="E18" s="8">
        <v>0.0088</v>
      </c>
      <c r="F18" s="8">
        <v>0.0296</v>
      </c>
      <c r="G18" s="8">
        <v>0.0083</v>
      </c>
      <c r="H18" s="8">
        <v>0.0148</v>
      </c>
      <c r="I18" s="12">
        <v>0.0056</v>
      </c>
      <c r="J18" s="32"/>
      <c r="M18" s="16"/>
      <c r="N18" s="15">
        <f>L41</f>
        <v>0.9465277777777777</v>
      </c>
      <c r="O18" s="16">
        <f>B42</f>
        <v>0.3864</v>
      </c>
      <c r="P18" s="16">
        <f aca="true" t="shared" si="11" ref="P18:U18">C42</f>
        <v>0.1905</v>
      </c>
      <c r="Q18" s="16">
        <f t="shared" si="11"/>
        <v>0.3561</v>
      </c>
      <c r="R18" s="16">
        <f t="shared" si="11"/>
        <v>0.0095</v>
      </c>
      <c r="S18" s="16">
        <f t="shared" si="11"/>
        <v>0.0319</v>
      </c>
      <c r="T18" s="16">
        <f t="shared" si="11"/>
        <v>0.0073</v>
      </c>
      <c r="U18" s="16">
        <f t="shared" si="11"/>
        <v>0.0178</v>
      </c>
      <c r="V18" s="16">
        <f>I42</f>
        <v>0.2568</v>
      </c>
    </row>
    <row r="19" spans="13:22" ht="12.75">
      <c r="M19" s="16"/>
      <c r="N19" s="15">
        <f>L44</f>
        <v>0.9527777777777778</v>
      </c>
      <c r="O19" s="16">
        <f aca="true" t="shared" si="12" ref="O19:U19">B45</f>
        <v>0.386</v>
      </c>
      <c r="P19" s="16">
        <f t="shared" si="12"/>
        <v>0.1907</v>
      </c>
      <c r="Q19" s="16">
        <f t="shared" si="12"/>
        <v>0.3564</v>
      </c>
      <c r="R19" s="16">
        <f t="shared" si="12"/>
        <v>0.0095</v>
      </c>
      <c r="S19" s="16">
        <f t="shared" si="12"/>
        <v>0.0319</v>
      </c>
      <c r="T19" s="16">
        <f t="shared" si="12"/>
        <v>0.0073</v>
      </c>
      <c r="U19" s="16">
        <f t="shared" si="12"/>
        <v>0.0179</v>
      </c>
      <c r="V19" s="16">
        <f>I45</f>
        <v>0.2711</v>
      </c>
    </row>
    <row r="20" spans="2:22" ht="12.75">
      <c r="B20" s="3">
        <v>100943</v>
      </c>
      <c r="C20" s="5">
        <v>49810</v>
      </c>
      <c r="D20" s="5">
        <v>82440</v>
      </c>
      <c r="E20" s="5">
        <v>2172</v>
      </c>
      <c r="F20" s="5">
        <v>7442</v>
      </c>
      <c r="G20" s="5">
        <v>2022</v>
      </c>
      <c r="H20" s="5">
        <v>3955</v>
      </c>
      <c r="I20" s="5">
        <v>1020</v>
      </c>
      <c r="J20" s="32">
        <v>130488</v>
      </c>
      <c r="K20" s="17">
        <v>0.5727</v>
      </c>
      <c r="L20" s="15">
        <v>0.8659722222222223</v>
      </c>
      <c r="M20" s="16"/>
      <c r="N20" s="15">
        <f>L47</f>
        <v>0.95625</v>
      </c>
      <c r="O20" s="16">
        <f>B48</f>
        <v>0.3852</v>
      </c>
      <c r="P20" s="16">
        <f aca="true" t="shared" si="13" ref="P20:U20">C48</f>
        <v>0.191</v>
      </c>
      <c r="Q20" s="16">
        <f t="shared" si="13"/>
        <v>0.3568</v>
      </c>
      <c r="R20" s="16">
        <f t="shared" si="13"/>
        <v>0.0096</v>
      </c>
      <c r="S20" s="16">
        <f t="shared" si="13"/>
        <v>0.0318</v>
      </c>
      <c r="T20" s="16">
        <f t="shared" si="13"/>
        <v>0.0073</v>
      </c>
      <c r="U20" s="16">
        <f t="shared" si="13"/>
        <v>0.018</v>
      </c>
      <c r="V20" s="16">
        <f>I48</f>
        <v>0.285</v>
      </c>
    </row>
    <row r="21" spans="2:22" ht="12.75">
      <c r="B21" s="8">
        <v>0.4057</v>
      </c>
      <c r="C21" s="8">
        <v>0.2002</v>
      </c>
      <c r="D21" s="8">
        <v>0.3313</v>
      </c>
      <c r="E21" s="8">
        <v>0.0087</v>
      </c>
      <c r="F21" s="8">
        <v>0.0299</v>
      </c>
      <c r="G21" s="8">
        <v>0.0081</v>
      </c>
      <c r="H21" s="8">
        <v>0.0158</v>
      </c>
      <c r="I21" s="12">
        <v>0.0078</v>
      </c>
      <c r="J21" s="32"/>
      <c r="M21" s="16"/>
      <c r="N21" s="15">
        <f>L50</f>
        <v>0.9631944444444445</v>
      </c>
      <c r="O21" s="16">
        <f>B51</f>
        <v>0.3843</v>
      </c>
      <c r="P21" s="16">
        <f aca="true" t="shared" si="14" ref="P21:U21">C51</f>
        <v>0.1916</v>
      </c>
      <c r="Q21" s="16">
        <f t="shared" si="14"/>
        <v>0.357</v>
      </c>
      <c r="R21" s="16">
        <f t="shared" si="14"/>
        <v>0.0096</v>
      </c>
      <c r="S21" s="16">
        <f t="shared" si="14"/>
        <v>0.0317</v>
      </c>
      <c r="T21" s="16">
        <f t="shared" si="14"/>
        <v>0.0074</v>
      </c>
      <c r="U21" s="16">
        <f t="shared" si="14"/>
        <v>0.018</v>
      </c>
      <c r="V21" s="16">
        <f>I51</f>
        <v>0.3139</v>
      </c>
    </row>
    <row r="22" spans="13:22" ht="12.75">
      <c r="M22" s="16"/>
      <c r="N22" s="15">
        <f>L53</f>
        <v>0.9659722222222222</v>
      </c>
      <c r="O22" s="16">
        <f>B54</f>
        <v>0.3842</v>
      </c>
      <c r="P22" s="16">
        <f aca="true" t="shared" si="15" ref="P22:U22">C54</f>
        <v>0.1916</v>
      </c>
      <c r="Q22" s="16">
        <f t="shared" si="15"/>
        <v>0.3571</v>
      </c>
      <c r="R22" s="16">
        <f t="shared" si="15"/>
        <v>0.0096</v>
      </c>
      <c r="S22" s="16">
        <f t="shared" si="15"/>
        <v>0.0317</v>
      </c>
      <c r="T22" s="16">
        <f t="shared" si="15"/>
        <v>0.0074</v>
      </c>
      <c r="U22" s="16">
        <f t="shared" si="15"/>
        <v>0.0181</v>
      </c>
      <c r="V22" s="16">
        <f>I54</f>
        <v>0.328</v>
      </c>
    </row>
    <row r="23" spans="2:22" ht="12.75">
      <c r="B23" s="3">
        <v>188173</v>
      </c>
      <c r="C23" s="5">
        <v>89897</v>
      </c>
      <c r="D23" s="5">
        <v>153461</v>
      </c>
      <c r="E23" s="5">
        <v>4053</v>
      </c>
      <c r="F23" s="5">
        <v>13993</v>
      </c>
      <c r="G23" s="5">
        <v>3598</v>
      </c>
      <c r="H23" s="5">
        <v>7368</v>
      </c>
      <c r="I23" s="5">
        <v>1792</v>
      </c>
      <c r="J23" s="32">
        <v>130488</v>
      </c>
      <c r="K23" s="17">
        <v>0.5794</v>
      </c>
      <c r="L23" s="15">
        <v>0.8694444444444445</v>
      </c>
      <c r="M23" s="16"/>
      <c r="N23" s="15">
        <f>L56</f>
        <v>0.970138888888889</v>
      </c>
      <c r="O23" s="16">
        <f>B57</f>
        <v>0.3835</v>
      </c>
      <c r="P23" s="16">
        <f aca="true" t="shared" si="16" ref="P23:U23">C57</f>
        <v>0.192</v>
      </c>
      <c r="Q23" s="16">
        <f t="shared" si="16"/>
        <v>0.3573</v>
      </c>
      <c r="R23" s="16">
        <f t="shared" si="16"/>
        <v>0.0096</v>
      </c>
      <c r="S23" s="16">
        <f t="shared" si="16"/>
        <v>0.0317</v>
      </c>
      <c r="T23" s="16">
        <f t="shared" si="16"/>
        <v>0.0074</v>
      </c>
      <c r="U23" s="16">
        <f t="shared" si="16"/>
        <v>0.0181</v>
      </c>
      <c r="V23" s="16">
        <f>I57</f>
        <v>0.342</v>
      </c>
    </row>
    <row r="24" spans="2:22" ht="12.75">
      <c r="B24" s="8">
        <v>0.4085</v>
      </c>
      <c r="C24" s="8">
        <v>0.1951</v>
      </c>
      <c r="D24" s="8">
        <v>0.3332</v>
      </c>
      <c r="E24" s="8">
        <v>0.0088</v>
      </c>
      <c r="F24" s="8">
        <v>0.0303</v>
      </c>
      <c r="G24" s="8">
        <v>0.0078</v>
      </c>
      <c r="H24" s="8">
        <v>0.0159</v>
      </c>
      <c r="I24" s="12">
        <v>0.0137</v>
      </c>
      <c r="J24" s="32"/>
      <c r="M24" s="16"/>
      <c r="N24" s="15">
        <f>L59</f>
        <v>0.9736111111111111</v>
      </c>
      <c r="O24" s="16">
        <f>B60</f>
        <v>0.3831</v>
      </c>
      <c r="P24" s="16">
        <f aca="true" t="shared" si="17" ref="P24:U24">C60</f>
        <v>0.1923</v>
      </c>
      <c r="Q24" s="16">
        <f t="shared" si="17"/>
        <v>0.3574</v>
      </c>
      <c r="R24" s="16">
        <f t="shared" si="17"/>
        <v>0.0096</v>
      </c>
      <c r="S24" s="16">
        <f t="shared" si="17"/>
        <v>0.0316</v>
      </c>
      <c r="T24" s="16">
        <f t="shared" si="17"/>
        <v>0.0074</v>
      </c>
      <c r="U24" s="16">
        <f t="shared" si="17"/>
        <v>0.0182</v>
      </c>
      <c r="V24" s="16">
        <f>I60</f>
        <v>0.3565</v>
      </c>
    </row>
    <row r="25" spans="13:22" ht="12.75">
      <c r="M25" s="16"/>
      <c r="N25" s="15">
        <f>L62</f>
        <v>0.9791666666666666</v>
      </c>
      <c r="O25" s="16">
        <f>B63</f>
        <v>0.3819</v>
      </c>
      <c r="P25" s="16">
        <f aca="true" t="shared" si="18" ref="P25:U25">C63</f>
        <v>0.1932</v>
      </c>
      <c r="Q25" s="16">
        <f t="shared" si="18"/>
        <v>0.3577</v>
      </c>
      <c r="R25" s="16">
        <f t="shared" si="18"/>
        <v>0.0097</v>
      </c>
      <c r="S25" s="16">
        <f t="shared" si="18"/>
        <v>0.0315</v>
      </c>
      <c r="T25" s="16">
        <f t="shared" si="18"/>
        <v>0.0074</v>
      </c>
      <c r="U25" s="16">
        <f t="shared" si="18"/>
        <v>0.0183</v>
      </c>
      <c r="V25" s="16">
        <f>I63</f>
        <v>0.3848</v>
      </c>
    </row>
    <row r="26" spans="2:22" ht="12.75">
      <c r="B26" s="3">
        <v>246335</v>
      </c>
      <c r="C26" s="5">
        <v>115601</v>
      </c>
      <c r="D26" s="5">
        <v>201281</v>
      </c>
      <c r="E26" s="5">
        <v>5279</v>
      </c>
      <c r="F26" s="5">
        <v>18656</v>
      </c>
      <c r="G26" s="5">
        <v>4550</v>
      </c>
      <c r="H26" s="5">
        <v>9569</v>
      </c>
      <c r="I26" s="5">
        <v>2281</v>
      </c>
      <c r="J26" s="32">
        <v>130488</v>
      </c>
      <c r="K26" s="17">
        <v>0.5839</v>
      </c>
      <c r="L26" s="15">
        <v>0.875</v>
      </c>
      <c r="M26" s="16"/>
      <c r="N26" s="15">
        <f>L65</f>
        <v>0.9833333333333334</v>
      </c>
      <c r="O26" s="16">
        <f>B66</f>
        <v>0.3814</v>
      </c>
      <c r="P26" s="16">
        <f aca="true" t="shared" si="19" ref="P26:U26">C66</f>
        <v>0.1935</v>
      </c>
      <c r="Q26" s="16">
        <f t="shared" si="19"/>
        <v>0.3578</v>
      </c>
      <c r="R26" s="16">
        <f t="shared" si="19"/>
        <v>0.0097</v>
      </c>
      <c r="S26" s="16">
        <f t="shared" si="19"/>
        <v>0.0315</v>
      </c>
      <c r="T26" s="16">
        <f t="shared" si="19"/>
        <v>0.0074</v>
      </c>
      <c r="U26" s="16">
        <f t="shared" si="19"/>
        <v>0.0183</v>
      </c>
      <c r="V26" s="16">
        <f>I66</f>
        <v>0.3986</v>
      </c>
    </row>
    <row r="27" spans="2:22" ht="12.75">
      <c r="B27" s="8">
        <v>0.4096</v>
      </c>
      <c r="C27" s="8">
        <v>0.1922</v>
      </c>
      <c r="D27" s="8">
        <v>0.3347</v>
      </c>
      <c r="E27" s="8">
        <v>0.0087</v>
      </c>
      <c r="F27" s="8">
        <v>0.031</v>
      </c>
      <c r="G27" s="8">
        <v>0.0075</v>
      </c>
      <c r="H27" s="8">
        <v>0.0159</v>
      </c>
      <c r="I27" s="12">
        <v>0.0174</v>
      </c>
      <c r="J27" s="32"/>
      <c r="M27" s="16"/>
      <c r="N27" s="15">
        <f>L68</f>
        <v>0.9881944444444444</v>
      </c>
      <c r="O27" s="16">
        <f>B69</f>
        <v>0.3811</v>
      </c>
      <c r="P27" s="16">
        <f aca="true" t="shared" si="20" ref="P27:U27">C69</f>
        <v>0.1937</v>
      </c>
      <c r="Q27" s="16">
        <f t="shared" si="20"/>
        <v>0.3579</v>
      </c>
      <c r="R27" s="16">
        <f t="shared" si="20"/>
        <v>0.0097</v>
      </c>
      <c r="S27" s="16">
        <f t="shared" si="20"/>
        <v>0.0315</v>
      </c>
      <c r="T27" s="16">
        <f t="shared" si="20"/>
        <v>0.0074</v>
      </c>
      <c r="U27" s="16">
        <f t="shared" si="20"/>
        <v>0.0184</v>
      </c>
      <c r="V27" s="16">
        <f>I69</f>
        <v>0.413</v>
      </c>
    </row>
    <row r="28" spans="13:22" ht="12.75">
      <c r="M28" s="16"/>
      <c r="N28" s="15">
        <f>L71</f>
        <v>0.9930555555555555</v>
      </c>
      <c r="O28" s="16">
        <f>B72</f>
        <v>0.3807</v>
      </c>
      <c r="P28" s="16">
        <f aca="true" t="shared" si="21" ref="P28:U28">C72</f>
        <v>0.194</v>
      </c>
      <c r="Q28" s="16">
        <f t="shared" si="21"/>
        <v>0.358</v>
      </c>
      <c r="R28" s="16">
        <f t="shared" si="21"/>
        <v>0.0097</v>
      </c>
      <c r="S28" s="16">
        <f t="shared" si="21"/>
        <v>0.0315</v>
      </c>
      <c r="T28" s="16">
        <f t="shared" si="21"/>
        <v>0.0074</v>
      </c>
      <c r="U28" s="16">
        <f t="shared" si="21"/>
        <v>0.0184</v>
      </c>
      <c r="V28" s="16">
        <f>I72</f>
        <v>0.4264</v>
      </c>
    </row>
    <row r="29" spans="2:22" ht="12.75">
      <c r="B29" s="3">
        <v>403636</v>
      </c>
      <c r="C29" s="5">
        <v>188109</v>
      </c>
      <c r="D29" s="5">
        <v>332784</v>
      </c>
      <c r="E29" s="5">
        <v>8794</v>
      </c>
      <c r="F29" s="5">
        <v>31058</v>
      </c>
      <c r="G29" s="5">
        <v>7548</v>
      </c>
      <c r="H29" s="5">
        <v>15623</v>
      </c>
      <c r="I29" s="4">
        <v>3578</v>
      </c>
      <c r="J29" s="34">
        <v>130488</v>
      </c>
      <c r="L29" s="15">
        <v>0.8784722222222222</v>
      </c>
      <c r="M29" s="16"/>
      <c r="N29" s="15">
        <f>L74</f>
        <v>0.9972222222222222</v>
      </c>
      <c r="O29" s="16">
        <f>B75</f>
        <v>0.3805</v>
      </c>
      <c r="P29" s="16">
        <f aca="true" t="shared" si="22" ref="P29:U29">C75</f>
        <v>0.1941</v>
      </c>
      <c r="Q29" s="16">
        <f t="shared" si="22"/>
        <v>0.3579</v>
      </c>
      <c r="R29" s="16">
        <f t="shared" si="22"/>
        <v>0.0097</v>
      </c>
      <c r="S29" s="16">
        <f t="shared" si="22"/>
        <v>0.0315</v>
      </c>
      <c r="T29" s="16">
        <f t="shared" si="22"/>
        <v>0.0075</v>
      </c>
      <c r="U29" s="16">
        <f t="shared" si="22"/>
        <v>0.0185</v>
      </c>
      <c r="V29" s="16">
        <f>I75</f>
        <v>0.4399</v>
      </c>
    </row>
    <row r="30" spans="2:22" ht="12.75">
      <c r="B30" s="8">
        <v>0.4087</v>
      </c>
      <c r="C30" s="8">
        <v>0.1904</v>
      </c>
      <c r="D30" s="8">
        <v>0.3369</v>
      </c>
      <c r="E30" s="8">
        <v>0.0089</v>
      </c>
      <c r="F30" s="8">
        <v>0.0314</v>
      </c>
      <c r="G30" s="8">
        <v>0.0076</v>
      </c>
      <c r="H30" s="8">
        <v>0.0158</v>
      </c>
      <c r="I30" s="11">
        <v>0.0274</v>
      </c>
      <c r="J30" s="34"/>
      <c r="M30" s="16"/>
      <c r="N30" s="15">
        <f>L77</f>
        <v>1.0006944444444443</v>
      </c>
      <c r="O30" s="16">
        <f>B78</f>
        <v>0.3801</v>
      </c>
      <c r="P30" s="16">
        <f aca="true" t="shared" si="23" ref="P30:U30">C78</f>
        <v>0.1944</v>
      </c>
      <c r="Q30" s="16">
        <f t="shared" si="23"/>
        <v>0.358</v>
      </c>
      <c r="R30" s="16">
        <f t="shared" si="23"/>
        <v>0.0097</v>
      </c>
      <c r="S30" s="16">
        <f t="shared" si="23"/>
        <v>0.0314</v>
      </c>
      <c r="T30" s="16">
        <f t="shared" si="23"/>
        <v>0.0075</v>
      </c>
      <c r="U30" s="16">
        <f t="shared" si="23"/>
        <v>0.0185</v>
      </c>
      <c r="V30" s="16">
        <f>I78</f>
        <v>0.4534</v>
      </c>
    </row>
    <row r="31" spans="13:22" ht="12.75">
      <c r="M31" s="16"/>
      <c r="N31" s="15">
        <f>L80</f>
        <v>1.0048611111111112</v>
      </c>
      <c r="O31" s="16">
        <f>B81</f>
        <v>0.3795</v>
      </c>
      <c r="P31" s="16">
        <f aca="true" t="shared" si="24" ref="P31:U31">C81</f>
        <v>0.1948</v>
      </c>
      <c r="Q31" s="16">
        <f t="shared" si="24"/>
        <v>0.3582</v>
      </c>
      <c r="R31" s="16">
        <f t="shared" si="24"/>
        <v>0.0097</v>
      </c>
      <c r="S31" s="16">
        <f t="shared" si="24"/>
        <v>0.0314</v>
      </c>
      <c r="T31" s="16">
        <f t="shared" si="24"/>
        <v>0.0075</v>
      </c>
      <c r="U31" s="16">
        <f t="shared" si="24"/>
        <v>0.0186</v>
      </c>
      <c r="V31" s="16">
        <f>I81</f>
        <v>0.4808</v>
      </c>
    </row>
    <row r="32" spans="2:22" ht="12.75">
      <c r="B32" s="3">
        <v>2977471</v>
      </c>
      <c r="C32" s="5">
        <v>1440274</v>
      </c>
      <c r="D32" s="5">
        <v>2705226</v>
      </c>
      <c r="E32" s="5">
        <v>72194</v>
      </c>
      <c r="F32" s="5">
        <v>245151</v>
      </c>
      <c r="G32" s="5">
        <v>56370</v>
      </c>
      <c r="H32" s="5">
        <v>134569</v>
      </c>
      <c r="I32" s="5">
        <v>24712</v>
      </c>
      <c r="J32" s="32">
        <v>130488</v>
      </c>
      <c r="L32" s="15">
        <v>0.9291666666666667</v>
      </c>
      <c r="M32" s="16"/>
      <c r="N32" s="15">
        <f>L83</f>
        <v>1.0097222222222222</v>
      </c>
      <c r="O32" s="16">
        <f>B84</f>
        <v>0.3795</v>
      </c>
      <c r="P32" s="16">
        <f aca="true" t="shared" si="25" ref="P32:U32">C84</f>
        <v>0.1947</v>
      </c>
      <c r="Q32" s="16">
        <f t="shared" si="25"/>
        <v>0.3583</v>
      </c>
      <c r="R32" s="16">
        <f t="shared" si="25"/>
        <v>0.0097</v>
      </c>
      <c r="S32" s="16">
        <f t="shared" si="25"/>
        <v>0.0313</v>
      </c>
      <c r="T32" s="16">
        <f t="shared" si="25"/>
        <v>0.0075</v>
      </c>
      <c r="U32" s="16">
        <f t="shared" si="25"/>
        <v>0.0186</v>
      </c>
      <c r="V32" s="16">
        <f>I84</f>
        <v>0.4939</v>
      </c>
    </row>
    <row r="33" spans="2:22" ht="12.75">
      <c r="B33" s="8">
        <v>0.3901</v>
      </c>
      <c r="C33" s="8">
        <v>0.1887</v>
      </c>
      <c r="D33" s="8">
        <v>0.3544</v>
      </c>
      <c r="E33" s="8">
        <v>0.0094</v>
      </c>
      <c r="F33" s="8">
        <v>0.0321</v>
      </c>
      <c r="G33" s="8">
        <v>0.0073</v>
      </c>
      <c r="H33" s="8">
        <v>0.0176</v>
      </c>
      <c r="I33" s="12">
        <v>0.1893</v>
      </c>
      <c r="J33" s="32"/>
      <c r="M33" s="16"/>
      <c r="N33" s="15">
        <f>L86</f>
        <v>1.0166666666666666</v>
      </c>
      <c r="O33" s="16">
        <f aca="true" t="shared" si="26" ref="O33:U33">B87</f>
        <v>0.3789</v>
      </c>
      <c r="P33" s="16">
        <f t="shared" si="26"/>
        <v>0.1951</v>
      </c>
      <c r="Q33" s="16">
        <f t="shared" si="26"/>
        <v>0.3585</v>
      </c>
      <c r="R33" s="16">
        <f t="shared" si="26"/>
        <v>0.0097</v>
      </c>
      <c r="S33" s="16">
        <f t="shared" si="26"/>
        <v>0.0313</v>
      </c>
      <c r="T33" s="16">
        <f t="shared" si="26"/>
        <v>0.0075</v>
      </c>
      <c r="U33" s="16">
        <f t="shared" si="26"/>
        <v>0.0187</v>
      </c>
      <c r="V33" s="16">
        <f>I87</f>
        <v>0.5193</v>
      </c>
    </row>
    <row r="34" spans="13:22" ht="12.75">
      <c r="M34" s="16"/>
      <c r="N34" s="15">
        <f>L89</f>
        <v>1.0243055555555556</v>
      </c>
      <c r="O34" s="16">
        <f aca="true" t="shared" si="27" ref="O34:U34">B90</f>
        <v>0.3783</v>
      </c>
      <c r="P34" s="16">
        <f t="shared" si="27"/>
        <v>0.1951</v>
      </c>
      <c r="Q34" s="16">
        <f t="shared" si="27"/>
        <v>0.359</v>
      </c>
      <c r="R34" s="16">
        <f t="shared" si="27"/>
        <v>0.0098</v>
      </c>
      <c r="S34" s="16">
        <f t="shared" si="27"/>
        <v>0.0313</v>
      </c>
      <c r="T34" s="16">
        <f t="shared" si="27"/>
        <v>0.0075</v>
      </c>
      <c r="U34" s="16">
        <f t="shared" si="27"/>
        <v>0.0187</v>
      </c>
      <c r="V34" s="16">
        <f>I90</f>
        <v>0.5435</v>
      </c>
    </row>
    <row r="35" spans="2:22" ht="12.75">
      <c r="B35" s="3">
        <v>3392975</v>
      </c>
      <c r="C35" s="5">
        <v>1657206</v>
      </c>
      <c r="D35" s="5">
        <v>3107679</v>
      </c>
      <c r="E35" s="5">
        <v>83053</v>
      </c>
      <c r="F35" s="5">
        <v>279653</v>
      </c>
      <c r="G35" s="5">
        <v>64581</v>
      </c>
      <c r="H35" s="5">
        <v>155258</v>
      </c>
      <c r="I35" s="5">
        <v>28178</v>
      </c>
      <c r="J35" s="32">
        <v>130488</v>
      </c>
      <c r="L35" s="15">
        <v>0.9395833333333333</v>
      </c>
      <c r="M35" s="16"/>
      <c r="N35" s="15">
        <f>L92</f>
        <v>1.027777777777778</v>
      </c>
      <c r="O35" s="16">
        <f aca="true" t="shared" si="28" ref="O35:U35">B93</f>
        <v>0.3779</v>
      </c>
      <c r="P35" s="16">
        <f t="shared" si="28"/>
        <v>0.1951</v>
      </c>
      <c r="Q35" s="16">
        <f t="shared" si="28"/>
        <v>0.3594</v>
      </c>
      <c r="R35" s="16">
        <f t="shared" si="28"/>
        <v>0.0098</v>
      </c>
      <c r="S35" s="16">
        <f t="shared" si="28"/>
        <v>0.0313</v>
      </c>
      <c r="T35" s="16">
        <f t="shared" si="28"/>
        <v>0.0075</v>
      </c>
      <c r="U35" s="16">
        <f t="shared" si="28"/>
        <v>0.0187</v>
      </c>
      <c r="V35" s="16">
        <f>I93</f>
        <v>0.5558</v>
      </c>
    </row>
    <row r="36" spans="2:22" ht="12.75">
      <c r="B36" s="8">
        <v>0.3881</v>
      </c>
      <c r="C36" s="8">
        <v>0.1896</v>
      </c>
      <c r="D36" s="8">
        <v>0.3555</v>
      </c>
      <c r="E36" s="8">
        <v>0.0095</v>
      </c>
      <c r="F36" s="8">
        <v>0.0319</v>
      </c>
      <c r="G36" s="8">
        <v>0.0073</v>
      </c>
      <c r="H36" s="8">
        <v>0.0177</v>
      </c>
      <c r="I36" s="12">
        <v>0.2159</v>
      </c>
      <c r="J36" s="32"/>
      <c r="M36" s="16"/>
      <c r="N36" s="15">
        <f>L95</f>
        <v>1.03125</v>
      </c>
      <c r="O36" s="16">
        <f aca="true" t="shared" si="29" ref="O36:U36">B96</f>
        <v>0.3773</v>
      </c>
      <c r="P36" s="16">
        <f t="shared" si="29"/>
        <v>0.1952</v>
      </c>
      <c r="Q36" s="16">
        <f t="shared" si="29"/>
        <v>0.3598</v>
      </c>
      <c r="R36" s="16">
        <f t="shared" si="29"/>
        <v>0.0098</v>
      </c>
      <c r="S36" s="16">
        <f t="shared" si="29"/>
        <v>0.0313</v>
      </c>
      <c r="T36" s="16">
        <f t="shared" si="29"/>
        <v>0.0075</v>
      </c>
      <c r="U36" s="16">
        <f t="shared" si="29"/>
        <v>0.0188</v>
      </c>
      <c r="V36" s="16">
        <f>I96</f>
        <v>0.5682</v>
      </c>
    </row>
    <row r="37" spans="13:22" ht="12.75">
      <c r="M37" s="16"/>
      <c r="N37" s="15">
        <f>L98</f>
        <v>1.034722222222222</v>
      </c>
      <c r="O37" s="16">
        <f aca="true" t="shared" si="30" ref="O37:U37">B99</f>
        <v>0.3767</v>
      </c>
      <c r="P37" s="16">
        <f t="shared" si="30"/>
        <v>0.1953</v>
      </c>
      <c r="Q37" s="16">
        <f t="shared" si="30"/>
        <v>0.3603</v>
      </c>
      <c r="R37" s="16">
        <f t="shared" si="30"/>
        <v>0.0098</v>
      </c>
      <c r="S37" s="16">
        <f t="shared" si="30"/>
        <v>0.0312</v>
      </c>
      <c r="T37" s="16">
        <f t="shared" si="30"/>
        <v>0.0075</v>
      </c>
      <c r="U37" s="16">
        <f t="shared" si="30"/>
        <v>0.0188</v>
      </c>
      <c r="V37" s="16">
        <f>I99</f>
        <v>0.5801</v>
      </c>
    </row>
    <row r="38" spans="2:22" ht="12.75">
      <c r="B38" s="3">
        <v>3816508</v>
      </c>
      <c r="C38" s="5">
        <v>1876406</v>
      </c>
      <c r="D38" s="5">
        <v>3509410</v>
      </c>
      <c r="E38" s="5">
        <v>94166</v>
      </c>
      <c r="F38" s="5">
        <v>314871</v>
      </c>
      <c r="G38" s="5">
        <v>72924</v>
      </c>
      <c r="H38" s="5">
        <v>176327</v>
      </c>
      <c r="I38" s="5">
        <v>31660</v>
      </c>
      <c r="J38" s="32">
        <v>130488</v>
      </c>
      <c r="L38" s="15">
        <v>0.9430555555555555</v>
      </c>
      <c r="M38" s="16"/>
      <c r="N38" s="15">
        <f>L101</f>
        <v>1.04375</v>
      </c>
      <c r="O38" s="16">
        <f aca="true" t="shared" si="31" ref="O38:U38">B102</f>
        <v>0.3757</v>
      </c>
      <c r="P38" s="16">
        <f t="shared" si="31"/>
        <v>0.1954</v>
      </c>
      <c r="Q38" s="16">
        <f t="shared" si="31"/>
        <v>0.3613</v>
      </c>
      <c r="R38" s="16">
        <f t="shared" si="31"/>
        <v>0.0098</v>
      </c>
      <c r="S38" s="16">
        <f t="shared" si="31"/>
        <v>0.0312</v>
      </c>
      <c r="T38" s="16">
        <f t="shared" si="31"/>
        <v>0.0074</v>
      </c>
      <c r="U38" s="16">
        <f t="shared" si="31"/>
        <v>0.0189</v>
      </c>
      <c r="V38" s="16">
        <f>I102</f>
        <v>0.6149</v>
      </c>
    </row>
    <row r="39" spans="2:22" ht="12.75">
      <c r="B39" s="8">
        <v>0.387</v>
      </c>
      <c r="C39" s="8">
        <v>0.1902</v>
      </c>
      <c r="D39" s="8">
        <v>0.3559</v>
      </c>
      <c r="E39" s="8">
        <v>0.0095</v>
      </c>
      <c r="F39" s="8">
        <v>0.0319</v>
      </c>
      <c r="G39" s="8">
        <v>0.0073</v>
      </c>
      <c r="H39" s="8">
        <v>0.0178</v>
      </c>
      <c r="I39" s="12">
        <v>0.2426</v>
      </c>
      <c r="J39" s="32"/>
      <c r="M39" s="16"/>
      <c r="N39" s="15">
        <f>L104</f>
        <v>1.2708333333333333</v>
      </c>
      <c r="O39" s="16">
        <f aca="true" t="shared" si="32" ref="O39:U39">B105</f>
        <v>0.3664</v>
      </c>
      <c r="P39" s="16">
        <f t="shared" si="32"/>
        <v>0.211</v>
      </c>
      <c r="Q39" s="16">
        <f t="shared" si="32"/>
        <v>0.3554</v>
      </c>
      <c r="R39" s="16">
        <f t="shared" si="32"/>
        <v>0.0099</v>
      </c>
      <c r="S39" s="16">
        <f t="shared" si="32"/>
        <v>0.0287</v>
      </c>
      <c r="T39" s="16">
        <f t="shared" si="32"/>
        <v>0.0074</v>
      </c>
      <c r="U39" s="16">
        <f t="shared" si="32"/>
        <v>0.0208</v>
      </c>
      <c r="V39" s="16">
        <f>I105</f>
        <v>0.9188</v>
      </c>
    </row>
    <row r="40" spans="13:22" ht="12.75">
      <c r="M40" s="16"/>
      <c r="N40" s="15">
        <f>L107</f>
        <v>1.3798611111111112</v>
      </c>
      <c r="O40" s="16">
        <f aca="true" t="shared" si="33" ref="O40:U40">B108</f>
        <v>0.3648</v>
      </c>
      <c r="P40" s="16">
        <f t="shared" si="33"/>
        <v>0.2139</v>
      </c>
      <c r="Q40" s="16">
        <f t="shared" si="33"/>
        <v>0.3542</v>
      </c>
      <c r="R40" s="16">
        <f t="shared" si="33"/>
        <v>0.0099</v>
      </c>
      <c r="S40" s="16">
        <f t="shared" si="33"/>
        <v>0.0283</v>
      </c>
      <c r="T40" s="16">
        <f t="shared" si="33"/>
        <v>0.0073</v>
      </c>
      <c r="U40" s="16">
        <f t="shared" si="33"/>
        <v>0.0212</v>
      </c>
      <c r="V40" s="16">
        <f>I108</f>
        <v>0.9559</v>
      </c>
    </row>
    <row r="41" spans="2:22" ht="12.75">
      <c r="B41" s="3">
        <v>4041397</v>
      </c>
      <c r="C41" s="5">
        <v>1992930</v>
      </c>
      <c r="D41" s="5">
        <v>3724683</v>
      </c>
      <c r="E41" s="5">
        <v>100056</v>
      </c>
      <c r="F41" s="5">
        <v>333845</v>
      </c>
      <c r="G41" s="5">
        <v>77315</v>
      </c>
      <c r="H41" s="5">
        <v>187006</v>
      </c>
      <c r="I41" s="5">
        <v>33512</v>
      </c>
      <c r="J41" s="32">
        <v>130488</v>
      </c>
      <c r="L41" s="15">
        <v>0.9465277777777777</v>
      </c>
      <c r="M41" s="16"/>
      <c r="N41" s="15">
        <f>L110</f>
        <v>1.3944444444444446</v>
      </c>
      <c r="O41" s="16">
        <f>B111</f>
        <v>0.3644</v>
      </c>
      <c r="P41" s="16">
        <f aca="true" t="shared" si="34" ref="P41:U41">C111</f>
        <v>0.2144</v>
      </c>
      <c r="Q41" s="16">
        <f t="shared" si="34"/>
        <v>0.3541</v>
      </c>
      <c r="R41" s="16">
        <f t="shared" si="34"/>
        <v>0.0099</v>
      </c>
      <c r="S41" s="16">
        <f t="shared" si="34"/>
        <v>0.0283</v>
      </c>
      <c r="T41" s="16">
        <f t="shared" si="34"/>
        <v>0.0073</v>
      </c>
      <c r="U41" s="16">
        <f t="shared" si="34"/>
        <v>0.0213</v>
      </c>
      <c r="V41" s="16">
        <f>I111</f>
        <v>0.9612</v>
      </c>
    </row>
    <row r="42" spans="2:22" ht="12.75">
      <c r="B42" s="8">
        <v>0.3864</v>
      </c>
      <c r="C42" s="8">
        <v>0.1905</v>
      </c>
      <c r="D42" s="8">
        <v>0.3561</v>
      </c>
      <c r="E42" s="8">
        <v>0.0095</v>
      </c>
      <c r="F42" s="8">
        <v>0.0319</v>
      </c>
      <c r="G42" s="8">
        <v>0.0073</v>
      </c>
      <c r="H42" s="8">
        <v>0.0178</v>
      </c>
      <c r="I42" s="12">
        <v>0.2568</v>
      </c>
      <c r="J42" s="32"/>
      <c r="M42" s="16"/>
      <c r="N42" s="15">
        <f>L113</f>
        <v>1.4319444444444445</v>
      </c>
      <c r="O42" s="16">
        <f aca="true" t="shared" si="35" ref="O42:V42">B114</f>
        <v>0.364</v>
      </c>
      <c r="P42" s="16">
        <f t="shared" si="35"/>
        <v>0.2147</v>
      </c>
      <c r="Q42" s="16">
        <f t="shared" si="35"/>
        <v>0.3541</v>
      </c>
      <c r="R42" s="16">
        <f t="shared" si="35"/>
        <v>0.0099</v>
      </c>
      <c r="S42" s="16">
        <f t="shared" si="35"/>
        <v>0.0283</v>
      </c>
      <c r="T42" s="16">
        <f t="shared" si="35"/>
        <v>0.0073</v>
      </c>
      <c r="U42" s="16">
        <f t="shared" si="35"/>
        <v>0.0213</v>
      </c>
      <c r="V42" s="16">
        <f t="shared" si="35"/>
        <v>0.9665</v>
      </c>
    </row>
    <row r="43" spans="13:22" ht="12.75">
      <c r="M43" s="16"/>
      <c r="N43" s="15">
        <f>L116</f>
        <v>1.4493055555555554</v>
      </c>
      <c r="O43" s="16">
        <f aca="true" t="shared" si="36" ref="O43:V43">B117</f>
        <v>0.3639</v>
      </c>
      <c r="P43" s="16">
        <f t="shared" si="36"/>
        <v>0.2149</v>
      </c>
      <c r="Q43" s="16">
        <f t="shared" si="36"/>
        <v>0.3541</v>
      </c>
      <c r="R43" s="16">
        <f t="shared" si="36"/>
        <v>0.0099</v>
      </c>
      <c r="S43" s="16">
        <f t="shared" si="36"/>
        <v>0.0282</v>
      </c>
      <c r="T43" s="16">
        <f t="shared" si="36"/>
        <v>0.0073</v>
      </c>
      <c r="U43" s="16">
        <f t="shared" si="36"/>
        <v>0.0213</v>
      </c>
      <c r="V43" s="16">
        <f t="shared" si="36"/>
        <v>0.9698</v>
      </c>
    </row>
    <row r="44" spans="2:22" ht="12.75">
      <c r="B44" s="3">
        <v>4268077</v>
      </c>
      <c r="C44" s="5">
        <v>2109266</v>
      </c>
      <c r="D44" s="5">
        <v>3940728</v>
      </c>
      <c r="E44" s="5">
        <v>106040</v>
      </c>
      <c r="F44" s="5">
        <v>352758</v>
      </c>
      <c r="G44" s="5">
        <v>81715</v>
      </c>
      <c r="H44" s="5">
        <v>198329</v>
      </c>
      <c r="I44" s="5">
        <v>35386</v>
      </c>
      <c r="J44" s="32">
        <v>130488</v>
      </c>
      <c r="L44" s="15">
        <v>0.9527777777777778</v>
      </c>
      <c r="M44" s="16"/>
      <c r="N44" s="15">
        <f>L119</f>
        <v>1.4583333333333333</v>
      </c>
      <c r="O44" s="16">
        <f aca="true" t="shared" si="37" ref="O44:V44">B120</f>
        <v>0.3638</v>
      </c>
      <c r="P44" s="16">
        <f t="shared" si="37"/>
        <v>0.215</v>
      </c>
      <c r="Q44" s="16">
        <f t="shared" si="37"/>
        <v>0.354</v>
      </c>
      <c r="R44" s="16">
        <f t="shared" si="37"/>
        <v>0.0099</v>
      </c>
      <c r="S44" s="16">
        <f t="shared" si="37"/>
        <v>0.0282</v>
      </c>
      <c r="T44" s="16">
        <f t="shared" si="37"/>
        <v>0.0073</v>
      </c>
      <c r="U44" s="16">
        <f t="shared" si="37"/>
        <v>0.0214</v>
      </c>
      <c r="V44" s="16">
        <f t="shared" si="37"/>
        <v>0.9708</v>
      </c>
    </row>
    <row r="45" spans="2:22" ht="12.75">
      <c r="B45" s="8">
        <v>0.386</v>
      </c>
      <c r="C45" s="8">
        <v>0.1907</v>
      </c>
      <c r="D45" s="8">
        <v>0.3564</v>
      </c>
      <c r="E45" s="8">
        <v>0.0095</v>
      </c>
      <c r="F45" s="8">
        <v>0.0319</v>
      </c>
      <c r="G45" s="8">
        <v>0.0073</v>
      </c>
      <c r="H45" s="8">
        <v>0.0179</v>
      </c>
      <c r="I45" s="12">
        <v>0.2711</v>
      </c>
      <c r="J45" s="32"/>
      <c r="M45" s="16"/>
      <c r="N45" s="15">
        <f>L122</f>
        <v>1.4625</v>
      </c>
      <c r="O45" s="16">
        <f aca="true" t="shared" si="38" ref="O45:V45">B123</f>
        <v>0.3638</v>
      </c>
      <c r="P45" s="16">
        <f t="shared" si="38"/>
        <v>0.2151</v>
      </c>
      <c r="Q45" s="16">
        <f t="shared" si="38"/>
        <v>0.354</v>
      </c>
      <c r="R45" s="16">
        <f t="shared" si="38"/>
        <v>0.0099</v>
      </c>
      <c r="S45" s="16">
        <f t="shared" si="38"/>
        <v>0.0282</v>
      </c>
      <c r="T45" s="16">
        <f t="shared" si="38"/>
        <v>0.0073</v>
      </c>
      <c r="U45" s="16">
        <f t="shared" si="38"/>
        <v>0.0214</v>
      </c>
      <c r="V45" s="16">
        <f t="shared" si="38"/>
        <v>0.9711</v>
      </c>
    </row>
    <row r="46" spans="13:22" ht="12.75">
      <c r="M46" s="16"/>
      <c r="N46" s="15">
        <f>L125</f>
        <v>1.471527777777778</v>
      </c>
      <c r="O46" s="16">
        <f aca="true" t="shared" si="39" ref="O46:V46">B126</f>
        <v>0.3637</v>
      </c>
      <c r="P46" s="16">
        <f t="shared" si="39"/>
        <v>0.2151</v>
      </c>
      <c r="Q46" s="16">
        <f t="shared" si="39"/>
        <v>0.354</v>
      </c>
      <c r="R46" s="16">
        <f t="shared" si="39"/>
        <v>0.0099</v>
      </c>
      <c r="S46" s="16">
        <f t="shared" si="39"/>
        <v>0.0282</v>
      </c>
      <c r="T46" s="16">
        <f t="shared" si="39"/>
        <v>0.0073</v>
      </c>
      <c r="U46" s="16">
        <f t="shared" si="39"/>
        <v>0.0214</v>
      </c>
      <c r="V46" s="16">
        <f t="shared" si="39"/>
        <v>0.9716</v>
      </c>
    </row>
    <row r="47" spans="2:22" ht="12.75">
      <c r="B47" s="3">
        <v>4482197</v>
      </c>
      <c r="C47" s="5">
        <v>2223227</v>
      </c>
      <c r="D47" s="5">
        <v>4151787</v>
      </c>
      <c r="E47" s="5">
        <v>111825</v>
      </c>
      <c r="F47" s="5">
        <v>370514</v>
      </c>
      <c r="G47" s="5">
        <v>86024</v>
      </c>
      <c r="H47" s="5">
        <v>209455</v>
      </c>
      <c r="I47" s="5">
        <v>37194</v>
      </c>
      <c r="J47" s="32">
        <v>130488</v>
      </c>
      <c r="L47" s="15">
        <v>0.95625</v>
      </c>
      <c r="M47" s="16"/>
      <c r="N47" s="15">
        <f>L128</f>
        <v>1.4965277777777777</v>
      </c>
      <c r="O47" s="16">
        <f aca="true" t="shared" si="40" ref="O47:V47">B129</f>
        <v>0.3637</v>
      </c>
      <c r="P47" s="16">
        <f t="shared" si="40"/>
        <v>0.2152</v>
      </c>
      <c r="Q47" s="16">
        <f t="shared" si="40"/>
        <v>0.354</v>
      </c>
      <c r="R47" s="16">
        <f t="shared" si="40"/>
        <v>0.0099</v>
      </c>
      <c r="S47" s="16">
        <f t="shared" si="40"/>
        <v>0.0282</v>
      </c>
      <c r="T47" s="16">
        <f t="shared" si="40"/>
        <v>0.0073</v>
      </c>
      <c r="U47" s="16">
        <f t="shared" si="40"/>
        <v>0.0214</v>
      </c>
      <c r="V47" s="16">
        <f t="shared" si="40"/>
        <v>0.9734</v>
      </c>
    </row>
    <row r="48" spans="2:22" ht="12.75">
      <c r="B48" s="8">
        <v>0.3852</v>
      </c>
      <c r="C48" s="8">
        <v>0.191</v>
      </c>
      <c r="D48" s="8">
        <v>0.3568</v>
      </c>
      <c r="E48" s="8">
        <v>0.0096</v>
      </c>
      <c r="F48" s="8">
        <v>0.0318</v>
      </c>
      <c r="G48" s="8">
        <v>0.0073</v>
      </c>
      <c r="H48" s="8">
        <v>0.018</v>
      </c>
      <c r="I48" s="12">
        <v>0.285</v>
      </c>
      <c r="J48" s="32"/>
      <c r="M48" s="16"/>
      <c r="N48" s="15">
        <f>L131</f>
        <v>1.5152777777777777</v>
      </c>
      <c r="O48" s="16">
        <f aca="true" t="shared" si="41" ref="O48:V48">B132</f>
        <v>0.3636</v>
      </c>
      <c r="P48" s="16">
        <f t="shared" si="41"/>
        <v>0.2153</v>
      </c>
      <c r="Q48" s="16">
        <f t="shared" si="41"/>
        <v>0.354</v>
      </c>
      <c r="R48" s="16">
        <f t="shared" si="41"/>
        <v>0.0099</v>
      </c>
      <c r="S48" s="16">
        <f t="shared" si="41"/>
        <v>0.0282</v>
      </c>
      <c r="T48" s="16">
        <f t="shared" si="41"/>
        <v>0.0073</v>
      </c>
      <c r="U48" s="16">
        <f t="shared" si="41"/>
        <v>0.0214</v>
      </c>
      <c r="V48" s="16">
        <f t="shared" si="41"/>
        <v>0.9755</v>
      </c>
    </row>
    <row r="49" spans="13:22" ht="12.75">
      <c r="M49" s="16"/>
      <c r="N49" s="15">
        <f>L134</f>
        <v>1.5277777777777777</v>
      </c>
      <c r="O49" s="16">
        <f aca="true" t="shared" si="42" ref="O49:V49">B135</f>
        <v>0.3636</v>
      </c>
      <c r="P49" s="16">
        <f t="shared" si="42"/>
        <v>0.2153</v>
      </c>
      <c r="Q49" s="16">
        <f t="shared" si="42"/>
        <v>0.3539</v>
      </c>
      <c r="R49" s="16">
        <f t="shared" si="42"/>
        <v>0.0099</v>
      </c>
      <c r="S49" s="16">
        <f t="shared" si="42"/>
        <v>0.0282</v>
      </c>
      <c r="T49" s="16">
        <f t="shared" si="42"/>
        <v>0.0073</v>
      </c>
      <c r="U49" s="16">
        <f t="shared" si="42"/>
        <v>0.0214</v>
      </c>
      <c r="V49" s="16">
        <f t="shared" si="42"/>
        <v>0.9764</v>
      </c>
    </row>
    <row r="50" spans="2:22" ht="12.75">
      <c r="B50" s="3">
        <v>4937961</v>
      </c>
      <c r="C50" s="5">
        <v>2461587</v>
      </c>
      <c r="D50" s="5">
        <v>4586707</v>
      </c>
      <c r="E50" s="5">
        <v>123811</v>
      </c>
      <c r="F50" s="5">
        <v>408197</v>
      </c>
      <c r="G50" s="5">
        <v>95260</v>
      </c>
      <c r="H50" s="5">
        <v>232393</v>
      </c>
      <c r="I50" s="5">
        <v>40973</v>
      </c>
      <c r="J50" s="32">
        <v>130488</v>
      </c>
      <c r="L50" s="15">
        <v>0.9631944444444445</v>
      </c>
      <c r="M50" s="16"/>
      <c r="N50" s="15">
        <f>L137</f>
        <v>1.5506944444444446</v>
      </c>
      <c r="O50" s="16">
        <f aca="true" t="shared" si="43" ref="O50:V50">B138</f>
        <v>0.3637</v>
      </c>
      <c r="P50" s="16">
        <f t="shared" si="43"/>
        <v>0.2154</v>
      </c>
      <c r="Q50" s="16">
        <f t="shared" si="43"/>
        <v>0.3538</v>
      </c>
      <c r="R50" s="16">
        <f t="shared" si="43"/>
        <v>0.0099</v>
      </c>
      <c r="S50" s="16">
        <f t="shared" si="43"/>
        <v>0.0282</v>
      </c>
      <c r="T50" s="16">
        <f t="shared" si="43"/>
        <v>0.0073</v>
      </c>
      <c r="U50" s="16">
        <f t="shared" si="43"/>
        <v>0.0214</v>
      </c>
      <c r="V50" s="16">
        <f t="shared" si="43"/>
        <v>0.9776</v>
      </c>
    </row>
    <row r="51" spans="2:22" ht="12.75">
      <c r="B51" s="8">
        <v>0.3843</v>
      </c>
      <c r="C51" s="8">
        <v>0.1916</v>
      </c>
      <c r="D51" s="8">
        <v>0.357</v>
      </c>
      <c r="E51" s="8">
        <v>0.0096</v>
      </c>
      <c r="F51" s="8">
        <v>0.0317</v>
      </c>
      <c r="G51" s="8">
        <v>0.0074</v>
      </c>
      <c r="H51" s="8">
        <v>0.018</v>
      </c>
      <c r="I51" s="12">
        <v>0.3139</v>
      </c>
      <c r="J51" s="32"/>
      <c r="M51" s="16"/>
      <c r="N51" s="15">
        <f>L140</f>
        <v>1.559722222222222</v>
      </c>
      <c r="O51" s="16">
        <f aca="true" t="shared" si="44" ref="O51:V51">B141</f>
        <v>0.3637</v>
      </c>
      <c r="P51" s="16">
        <f t="shared" si="44"/>
        <v>0.2154</v>
      </c>
      <c r="Q51" s="16">
        <f t="shared" si="44"/>
        <v>0.3538</v>
      </c>
      <c r="R51" s="16">
        <f t="shared" si="44"/>
        <v>0.0099</v>
      </c>
      <c r="S51" s="16">
        <f t="shared" si="44"/>
        <v>0.0282</v>
      </c>
      <c r="T51" s="16">
        <f t="shared" si="44"/>
        <v>0.0073</v>
      </c>
      <c r="U51" s="16">
        <f t="shared" si="44"/>
        <v>0.0214</v>
      </c>
      <c r="V51" s="16">
        <f t="shared" si="44"/>
        <v>0.978</v>
      </c>
    </row>
    <row r="52" spans="13:22" ht="12.75">
      <c r="M52" s="16"/>
      <c r="N52" s="15">
        <f>L143</f>
        <v>1.579861111111111</v>
      </c>
      <c r="O52" s="16">
        <f aca="true" t="shared" si="45" ref="O52:V52">B144</f>
        <v>0.3635</v>
      </c>
      <c r="P52" s="16">
        <f t="shared" si="45"/>
        <v>0.2157</v>
      </c>
      <c r="Q52" s="16">
        <f t="shared" si="45"/>
        <v>0.3537</v>
      </c>
      <c r="R52" s="16">
        <f t="shared" si="45"/>
        <v>0.0099</v>
      </c>
      <c r="S52" s="16">
        <f t="shared" si="45"/>
        <v>0.0282</v>
      </c>
      <c r="T52" s="16">
        <f t="shared" si="45"/>
        <v>0.0073</v>
      </c>
      <c r="U52" s="16">
        <f t="shared" si="45"/>
        <v>0.0214</v>
      </c>
      <c r="V52" s="16">
        <f t="shared" si="45"/>
        <v>0.9785</v>
      </c>
    </row>
    <row r="53" spans="2:22" ht="12.75">
      <c r="B53" s="3">
        <v>5163139</v>
      </c>
      <c r="C53" s="5">
        <v>2575439</v>
      </c>
      <c r="D53" s="5">
        <v>4799743</v>
      </c>
      <c r="E53" s="5">
        <v>129391</v>
      </c>
      <c r="F53" s="5">
        <v>426585</v>
      </c>
      <c r="G53" s="5">
        <v>99587</v>
      </c>
      <c r="H53" s="5">
        <v>243446</v>
      </c>
      <c r="I53" s="5">
        <v>42802</v>
      </c>
      <c r="J53" s="32">
        <v>130488</v>
      </c>
      <c r="L53" s="15">
        <v>0.9659722222222222</v>
      </c>
      <c r="M53" s="16"/>
      <c r="N53" s="15">
        <f>L146</f>
        <v>1.58125</v>
      </c>
      <c r="O53" s="16">
        <f aca="true" t="shared" si="46" ref="O53:V53">B147</f>
        <v>0.3635</v>
      </c>
      <c r="P53" s="16">
        <f t="shared" si="46"/>
        <v>0.2157</v>
      </c>
      <c r="Q53" s="16">
        <f t="shared" si="46"/>
        <v>0.3537</v>
      </c>
      <c r="R53" s="16">
        <f t="shared" si="46"/>
        <v>0.0099</v>
      </c>
      <c r="S53" s="16">
        <f t="shared" si="46"/>
        <v>0.0282</v>
      </c>
      <c r="T53" s="16">
        <f t="shared" si="46"/>
        <v>0.0073</v>
      </c>
      <c r="U53" s="16">
        <f t="shared" si="46"/>
        <v>0.0214</v>
      </c>
      <c r="V53" s="16">
        <f t="shared" si="46"/>
        <v>0.9786</v>
      </c>
    </row>
    <row r="54" spans="2:22" ht="12.75">
      <c r="B54" s="8">
        <v>0.3842</v>
      </c>
      <c r="C54" s="8">
        <v>0.1916</v>
      </c>
      <c r="D54" s="8">
        <v>0.3571</v>
      </c>
      <c r="E54" s="8">
        <v>0.0096</v>
      </c>
      <c r="F54" s="8">
        <v>0.0317</v>
      </c>
      <c r="G54" s="8">
        <v>0.0074</v>
      </c>
      <c r="H54" s="8">
        <v>0.0181</v>
      </c>
      <c r="I54" s="12">
        <v>0.328</v>
      </c>
      <c r="J54" s="32"/>
      <c r="M54" s="16"/>
      <c r="N54" s="15">
        <f>L149</f>
        <v>1.5861111111111112</v>
      </c>
      <c r="O54" s="16">
        <f aca="true" t="shared" si="47" ref="O54:V54">B150</f>
        <v>0.3635</v>
      </c>
      <c r="P54" s="16">
        <f t="shared" si="47"/>
        <v>0.2157</v>
      </c>
      <c r="Q54" s="16">
        <f t="shared" si="47"/>
        <v>0.3537</v>
      </c>
      <c r="R54" s="16">
        <f t="shared" si="47"/>
        <v>0.0099</v>
      </c>
      <c r="S54" s="16">
        <f t="shared" si="47"/>
        <v>0.0282</v>
      </c>
      <c r="T54" s="16">
        <f t="shared" si="47"/>
        <v>0.0073</v>
      </c>
      <c r="U54" s="16">
        <f t="shared" si="47"/>
        <v>0.0214</v>
      </c>
      <c r="V54" s="16">
        <f t="shared" si="47"/>
        <v>0.9787</v>
      </c>
    </row>
    <row r="55" spans="13:22" ht="12.75">
      <c r="M55" s="16"/>
      <c r="N55" s="15">
        <f>L152</f>
        <v>1.6291666666666667</v>
      </c>
      <c r="O55" s="16">
        <f aca="true" t="shared" si="48" ref="O55:V55">B153</f>
        <v>0.3637</v>
      </c>
      <c r="P55" s="16">
        <f t="shared" si="48"/>
        <v>0.2155</v>
      </c>
      <c r="Q55" s="16">
        <f t="shared" si="48"/>
        <v>0.3537</v>
      </c>
      <c r="R55" s="16">
        <f t="shared" si="48"/>
        <v>0.0099</v>
      </c>
      <c r="S55" s="16">
        <f t="shared" si="48"/>
        <v>0.0281</v>
      </c>
      <c r="T55" s="16">
        <f t="shared" si="48"/>
        <v>0.0073</v>
      </c>
      <c r="U55" s="16">
        <f t="shared" si="48"/>
        <v>0.0214</v>
      </c>
      <c r="V55" s="16">
        <f t="shared" si="48"/>
        <v>0.9803</v>
      </c>
    </row>
    <row r="56" spans="2:22" ht="12.75">
      <c r="B56" s="3">
        <v>5376977</v>
      </c>
      <c r="C56" s="5">
        <v>2692838</v>
      </c>
      <c r="D56" s="5">
        <v>5010538</v>
      </c>
      <c r="E56" s="5">
        <v>135398</v>
      </c>
      <c r="F56" s="5">
        <v>444700</v>
      </c>
      <c r="G56" s="5">
        <v>104158</v>
      </c>
      <c r="H56" s="5">
        <v>255022</v>
      </c>
      <c r="I56" s="5">
        <v>44632</v>
      </c>
      <c r="J56" s="32">
        <v>130488</v>
      </c>
      <c r="L56" s="15">
        <v>0.970138888888889</v>
      </c>
      <c r="M56" s="16"/>
      <c r="N56" s="15">
        <f>L155</f>
        <v>1.69375</v>
      </c>
      <c r="O56" s="16">
        <f aca="true" t="shared" si="49" ref="O56:V56">B156</f>
        <v>0.3637</v>
      </c>
      <c r="P56" s="16">
        <f t="shared" si="49"/>
        <v>0.2156</v>
      </c>
      <c r="Q56" s="16">
        <f t="shared" si="49"/>
        <v>0.3537</v>
      </c>
      <c r="R56" s="16">
        <f t="shared" si="49"/>
        <v>0.0099</v>
      </c>
      <c r="S56" s="16">
        <f t="shared" si="49"/>
        <v>0.0281</v>
      </c>
      <c r="T56" s="16">
        <f t="shared" si="49"/>
        <v>0.0073</v>
      </c>
      <c r="U56" s="16">
        <f t="shared" si="49"/>
        <v>0.0214</v>
      </c>
      <c r="V56" s="16">
        <f t="shared" si="49"/>
        <v>0.9816</v>
      </c>
    </row>
    <row r="57" spans="2:22" ht="12.75">
      <c r="B57" s="8">
        <v>0.3835</v>
      </c>
      <c r="C57" s="8">
        <v>0.192</v>
      </c>
      <c r="D57" s="8">
        <v>0.3573</v>
      </c>
      <c r="E57" s="8">
        <v>0.0096</v>
      </c>
      <c r="F57" s="8">
        <v>0.0317</v>
      </c>
      <c r="G57" s="8">
        <v>0.0074</v>
      </c>
      <c r="H57" s="8">
        <v>0.0181</v>
      </c>
      <c r="I57" s="12">
        <v>0.342</v>
      </c>
      <c r="J57" s="32"/>
      <c r="M57" s="16"/>
      <c r="N57" s="15">
        <f>L158</f>
        <v>1.7152777777777777</v>
      </c>
      <c r="O57" s="16">
        <f aca="true" t="shared" si="50" ref="O57:V57">B159</f>
        <v>0.3637</v>
      </c>
      <c r="P57" s="16">
        <f t="shared" si="50"/>
        <v>0.2156</v>
      </c>
      <c r="Q57" s="16">
        <f t="shared" si="50"/>
        <v>0.3536</v>
      </c>
      <c r="R57" s="16">
        <f t="shared" si="50"/>
        <v>0.0099</v>
      </c>
      <c r="S57" s="16">
        <f t="shared" si="50"/>
        <v>0.0281</v>
      </c>
      <c r="T57" s="16">
        <f t="shared" si="50"/>
        <v>0.0072</v>
      </c>
      <c r="U57" s="16">
        <f t="shared" si="50"/>
        <v>0.0214</v>
      </c>
      <c r="V57" s="16">
        <f t="shared" si="50"/>
        <v>0.982</v>
      </c>
    </row>
    <row r="58" spans="13:22" ht="12.75">
      <c r="M58" s="16"/>
      <c r="N58" s="15">
        <f>L161</f>
        <v>0</v>
      </c>
      <c r="O58" s="16">
        <f aca="true" t="shared" si="51" ref="O58:V58">B162</f>
        <v>0.3637</v>
      </c>
      <c r="P58" s="16">
        <f t="shared" si="51"/>
        <v>0.2156</v>
      </c>
      <c r="Q58" s="16">
        <f t="shared" si="51"/>
        <v>0.3536</v>
      </c>
      <c r="R58" s="16">
        <f t="shared" si="51"/>
        <v>0.0099</v>
      </c>
      <c r="S58" s="16">
        <f t="shared" si="51"/>
        <v>0.0281</v>
      </c>
      <c r="T58" s="16">
        <f t="shared" si="51"/>
        <v>0.0072</v>
      </c>
      <c r="U58" s="16">
        <f t="shared" si="51"/>
        <v>0.0214</v>
      </c>
      <c r="V58" s="16">
        <f t="shared" si="51"/>
        <v>0.9827</v>
      </c>
    </row>
    <row r="59" spans="2:22" ht="12.75">
      <c r="B59" s="3">
        <v>5601360</v>
      </c>
      <c r="C59" s="5">
        <v>2812517</v>
      </c>
      <c r="D59" s="5">
        <v>5226704</v>
      </c>
      <c r="E59" s="5">
        <v>141690</v>
      </c>
      <c r="F59" s="5">
        <v>463217</v>
      </c>
      <c r="G59" s="5">
        <v>108657</v>
      </c>
      <c r="H59" s="5">
        <v>266647</v>
      </c>
      <c r="I59" s="5">
        <v>46521</v>
      </c>
      <c r="J59" s="32">
        <v>130488</v>
      </c>
      <c r="L59" s="15">
        <v>0.9736111111111111</v>
      </c>
      <c r="M59" s="16"/>
      <c r="N59" s="15">
        <f>L164</f>
        <v>0</v>
      </c>
      <c r="O59" s="16">
        <f aca="true" t="shared" si="52" ref="O59:V59">B165</f>
        <v>0.3637</v>
      </c>
      <c r="P59" s="16">
        <f t="shared" si="52"/>
        <v>0.2156</v>
      </c>
      <c r="Q59" s="16">
        <f t="shared" si="52"/>
        <v>0.3536</v>
      </c>
      <c r="R59" s="16">
        <f t="shared" si="52"/>
        <v>0.0099</v>
      </c>
      <c r="S59" s="16">
        <f t="shared" si="52"/>
        <v>0.0281</v>
      </c>
      <c r="T59" s="16">
        <f t="shared" si="52"/>
        <v>0.0072</v>
      </c>
      <c r="U59" s="16">
        <f t="shared" si="52"/>
        <v>0.0214</v>
      </c>
      <c r="V59" s="16">
        <f t="shared" si="52"/>
        <v>0.983</v>
      </c>
    </row>
    <row r="60" spans="2:22" ht="12.75">
      <c r="B60" s="8">
        <v>0.3831</v>
      </c>
      <c r="C60" s="8">
        <v>0.1923</v>
      </c>
      <c r="D60" s="8">
        <v>0.3574</v>
      </c>
      <c r="E60" s="8">
        <v>0.0096</v>
      </c>
      <c r="F60" s="8">
        <v>0.0316</v>
      </c>
      <c r="G60" s="8">
        <v>0.0074</v>
      </c>
      <c r="H60" s="8">
        <v>0.0182</v>
      </c>
      <c r="I60" s="12">
        <v>0.3565</v>
      </c>
      <c r="J60" s="32"/>
      <c r="M60" s="16"/>
      <c r="N60" s="15">
        <f>L167</f>
        <v>0</v>
      </c>
      <c r="O60" s="16">
        <f aca="true" t="shared" si="53" ref="O60:V60">B168</f>
        <v>0</v>
      </c>
      <c r="P60" s="16">
        <f t="shared" si="53"/>
        <v>0</v>
      </c>
      <c r="Q60" s="16">
        <f t="shared" si="53"/>
        <v>0</v>
      </c>
      <c r="R60" s="16">
        <f t="shared" si="53"/>
        <v>0</v>
      </c>
      <c r="S60" s="16">
        <f t="shared" si="53"/>
        <v>0</v>
      </c>
      <c r="T60" s="16">
        <f t="shared" si="53"/>
        <v>0</v>
      </c>
      <c r="U60" s="16">
        <f t="shared" si="53"/>
        <v>0</v>
      </c>
      <c r="V60" s="16">
        <f t="shared" si="53"/>
        <v>0</v>
      </c>
    </row>
    <row r="61" spans="13:22" ht="12.75">
      <c r="M61" s="16"/>
      <c r="N61" s="15">
        <f>L170</f>
        <v>0</v>
      </c>
      <c r="O61" s="16">
        <f aca="true" t="shared" si="54" ref="O61:V61">B171</f>
        <v>0</v>
      </c>
      <c r="P61" s="16">
        <f t="shared" si="54"/>
        <v>0</v>
      </c>
      <c r="Q61" s="16">
        <f t="shared" si="54"/>
        <v>0</v>
      </c>
      <c r="R61" s="16">
        <f t="shared" si="54"/>
        <v>0</v>
      </c>
      <c r="S61" s="16">
        <f t="shared" si="54"/>
        <v>0</v>
      </c>
      <c r="T61" s="16">
        <f t="shared" si="54"/>
        <v>0</v>
      </c>
      <c r="U61" s="16">
        <f t="shared" si="54"/>
        <v>0</v>
      </c>
      <c r="V61" s="16">
        <f t="shared" si="54"/>
        <v>0</v>
      </c>
    </row>
    <row r="62" spans="2:12" ht="12.75">
      <c r="B62" s="3">
        <v>6038912</v>
      </c>
      <c r="C62" s="5">
        <v>3054689</v>
      </c>
      <c r="D62" s="5">
        <v>5656569</v>
      </c>
      <c r="E62" s="5">
        <v>153401</v>
      </c>
      <c r="F62" s="5">
        <v>499580</v>
      </c>
      <c r="G62" s="5">
        <v>117687</v>
      </c>
      <c r="H62" s="5">
        <v>289982</v>
      </c>
      <c r="I62" s="5">
        <v>50215</v>
      </c>
      <c r="J62" s="32">
        <v>130488</v>
      </c>
      <c r="L62" s="15">
        <v>0.9791666666666666</v>
      </c>
    </row>
    <row r="63" spans="2:22" ht="12.75">
      <c r="B63" s="8">
        <v>0.3819</v>
      </c>
      <c r="C63" s="8">
        <v>0.1932</v>
      </c>
      <c r="D63" s="8">
        <v>0.3577</v>
      </c>
      <c r="E63" s="8">
        <v>0.0097</v>
      </c>
      <c r="F63" s="8">
        <v>0.0315</v>
      </c>
      <c r="G63" s="8">
        <v>0.0074</v>
      </c>
      <c r="H63" s="8">
        <v>0.0183</v>
      </c>
      <c r="I63" s="12">
        <v>0.3848</v>
      </c>
      <c r="J63" s="32"/>
      <c r="M63" s="16"/>
      <c r="N63" s="15"/>
      <c r="O63" s="16"/>
      <c r="P63" s="16"/>
      <c r="Q63" s="16"/>
      <c r="R63" s="16"/>
      <c r="S63" s="16"/>
      <c r="T63" s="16"/>
      <c r="U63" s="16"/>
      <c r="V63" s="16"/>
    </row>
    <row r="64" spans="13:22" ht="12.75">
      <c r="M64" s="16"/>
      <c r="N64" s="15"/>
      <c r="O64" s="16"/>
      <c r="P64" s="16"/>
      <c r="Q64" s="16"/>
      <c r="R64" s="16"/>
      <c r="S64" s="16"/>
      <c r="T64" s="16"/>
      <c r="U64" s="16"/>
      <c r="V64" s="16"/>
    </row>
    <row r="65" spans="2:12" ht="12.75">
      <c r="B65" s="3">
        <v>6253381</v>
      </c>
      <c r="C65" s="5">
        <v>3173081</v>
      </c>
      <c r="D65" s="5">
        <v>5867669</v>
      </c>
      <c r="E65" s="5">
        <v>159424</v>
      </c>
      <c r="F65" s="5">
        <v>518072</v>
      </c>
      <c r="G65" s="5">
        <v>122314</v>
      </c>
      <c r="H65" s="5">
        <v>301290</v>
      </c>
      <c r="I65" s="5">
        <v>52021</v>
      </c>
      <c r="J65" s="32">
        <v>130488</v>
      </c>
      <c r="L65" s="15">
        <v>0.9833333333333334</v>
      </c>
    </row>
    <row r="66" spans="2:22" ht="12.75">
      <c r="B66" s="8">
        <v>0.3814</v>
      </c>
      <c r="C66" s="8">
        <v>0.1935</v>
      </c>
      <c r="D66" s="8">
        <v>0.3578</v>
      </c>
      <c r="E66" s="8">
        <v>0.0097</v>
      </c>
      <c r="F66" s="8">
        <v>0.0315</v>
      </c>
      <c r="G66" s="8">
        <v>0.0074</v>
      </c>
      <c r="H66" s="8">
        <v>0.0183</v>
      </c>
      <c r="I66" s="12">
        <v>0.3986</v>
      </c>
      <c r="J66" s="32"/>
      <c r="M66" s="16"/>
      <c r="N66" s="15"/>
      <c r="O66" s="16"/>
      <c r="P66" s="16"/>
      <c r="Q66" s="16"/>
      <c r="R66" s="16"/>
      <c r="S66" s="16"/>
      <c r="T66" s="16"/>
      <c r="U66" s="16"/>
      <c r="V66" s="16"/>
    </row>
    <row r="67" spans="13:22" ht="12.75">
      <c r="M67" s="16"/>
      <c r="N67" s="15"/>
      <c r="O67" s="16"/>
      <c r="P67" s="16"/>
      <c r="Q67" s="16"/>
      <c r="R67" s="16"/>
      <c r="S67" s="16"/>
      <c r="T67" s="16"/>
      <c r="U67" s="16"/>
      <c r="V67" s="16"/>
    </row>
    <row r="68" spans="2:12" ht="12.75">
      <c r="B68" s="3">
        <v>6479517</v>
      </c>
      <c r="C68" s="5">
        <v>3294001</v>
      </c>
      <c r="D68" s="5">
        <v>6085503</v>
      </c>
      <c r="E68" s="5">
        <v>165125</v>
      </c>
      <c r="F68" s="5">
        <v>536927</v>
      </c>
      <c r="G68" s="5">
        <v>127225</v>
      </c>
      <c r="H68" s="5">
        <v>313187</v>
      </c>
      <c r="I68" s="5">
        <v>53902</v>
      </c>
      <c r="J68" s="32">
        <v>130488</v>
      </c>
      <c r="L68" s="15">
        <v>0.9881944444444444</v>
      </c>
    </row>
    <row r="69" spans="2:22" ht="12.75">
      <c r="B69" s="8">
        <v>0.3811</v>
      </c>
      <c r="C69" s="8">
        <v>0.1937</v>
      </c>
      <c r="D69" s="8">
        <v>0.3579</v>
      </c>
      <c r="E69" s="8">
        <v>0.0097</v>
      </c>
      <c r="F69" s="8">
        <v>0.0315</v>
      </c>
      <c r="G69" s="8">
        <v>0.0074</v>
      </c>
      <c r="H69" s="8">
        <v>0.0184</v>
      </c>
      <c r="I69" s="12">
        <v>0.413</v>
      </c>
      <c r="J69" s="32"/>
      <c r="M69" s="16"/>
      <c r="N69" s="15"/>
      <c r="O69" s="16"/>
      <c r="P69" s="16"/>
      <c r="Q69" s="16"/>
      <c r="R69" s="16"/>
      <c r="S69" s="16"/>
      <c r="T69" s="16"/>
      <c r="U69" s="16"/>
      <c r="V69" s="16"/>
    </row>
    <row r="70" spans="13:22" ht="12.75">
      <c r="M70" s="16"/>
      <c r="N70" s="15"/>
      <c r="O70" s="16"/>
      <c r="P70" s="16"/>
      <c r="Q70" s="16"/>
      <c r="R70" s="16"/>
      <c r="S70" s="16"/>
      <c r="T70" s="16"/>
      <c r="U70" s="16"/>
      <c r="V70" s="16"/>
    </row>
    <row r="71" spans="2:12" ht="12.75">
      <c r="B71" s="3">
        <v>6685280</v>
      </c>
      <c r="C71" s="5">
        <v>3406671</v>
      </c>
      <c r="D71" s="5">
        <v>6286495</v>
      </c>
      <c r="E71" s="5">
        <v>170747</v>
      </c>
      <c r="F71" s="5">
        <v>554110</v>
      </c>
      <c r="G71" s="5">
        <v>131566</v>
      </c>
      <c r="H71" s="5">
        <v>324218</v>
      </c>
      <c r="I71" s="5">
        <v>55642</v>
      </c>
      <c r="J71" s="32">
        <v>130488</v>
      </c>
      <c r="L71" s="15">
        <v>0.9930555555555555</v>
      </c>
    </row>
    <row r="72" spans="2:22" ht="12.75">
      <c r="B72" s="8">
        <v>0.3807</v>
      </c>
      <c r="C72" s="8">
        <v>0.194</v>
      </c>
      <c r="D72" s="8">
        <v>0.358</v>
      </c>
      <c r="E72" s="8">
        <v>0.0097</v>
      </c>
      <c r="F72" s="8">
        <v>0.0315</v>
      </c>
      <c r="G72" s="8">
        <v>0.0074</v>
      </c>
      <c r="H72" s="8">
        <v>0.0184</v>
      </c>
      <c r="I72" s="12">
        <v>0.4264</v>
      </c>
      <c r="J72" s="32"/>
      <c r="M72" s="16"/>
      <c r="N72" s="15"/>
      <c r="O72" s="16"/>
      <c r="P72" s="16"/>
      <c r="Q72" s="16"/>
      <c r="R72" s="16"/>
      <c r="S72" s="16"/>
      <c r="T72" s="16"/>
      <c r="U72" s="16"/>
      <c r="V72" s="16"/>
    </row>
    <row r="73" spans="13:22" ht="12.75">
      <c r="M73" s="16"/>
      <c r="N73" s="15"/>
      <c r="O73" s="16"/>
      <c r="P73" s="16"/>
      <c r="Q73" s="16"/>
      <c r="R73" s="16"/>
      <c r="S73" s="16"/>
      <c r="T73" s="16"/>
      <c r="U73" s="16"/>
      <c r="V73" s="16"/>
    </row>
    <row r="74" spans="2:12" ht="12.75">
      <c r="B74" s="3">
        <v>6896067</v>
      </c>
      <c r="C74" s="5">
        <v>3518888</v>
      </c>
      <c r="D74" s="5">
        <v>6487469</v>
      </c>
      <c r="E74" s="5">
        <v>176521</v>
      </c>
      <c r="F74" s="5">
        <v>571256</v>
      </c>
      <c r="G74" s="5">
        <v>136129</v>
      </c>
      <c r="H74" s="5">
        <v>335841</v>
      </c>
      <c r="I74" s="5">
        <v>57406</v>
      </c>
      <c r="J74" s="32">
        <v>130488</v>
      </c>
      <c r="L74" s="15">
        <v>0.9972222222222222</v>
      </c>
    </row>
    <row r="75" spans="2:22" ht="12.75">
      <c r="B75" s="8">
        <v>0.3805</v>
      </c>
      <c r="C75" s="8">
        <v>0.1941</v>
      </c>
      <c r="D75" s="8">
        <v>0.3579</v>
      </c>
      <c r="E75" s="8">
        <v>0.0097</v>
      </c>
      <c r="F75" s="8">
        <v>0.0315</v>
      </c>
      <c r="G75" s="8">
        <v>0.0075</v>
      </c>
      <c r="H75" s="8">
        <v>0.0185</v>
      </c>
      <c r="I75" s="12">
        <v>0.4399</v>
      </c>
      <c r="J75" s="32"/>
      <c r="M75" s="16"/>
      <c r="N75" s="15"/>
      <c r="O75" s="16"/>
      <c r="P75" s="16"/>
      <c r="Q75" s="16"/>
      <c r="R75" s="16"/>
      <c r="S75" s="16"/>
      <c r="T75" s="16"/>
      <c r="U75" s="16"/>
      <c r="V75" s="16"/>
    </row>
    <row r="76" spans="13:22" ht="12.75">
      <c r="M76" s="16"/>
      <c r="N76" s="15"/>
      <c r="O76" s="16"/>
      <c r="P76" s="16"/>
      <c r="Q76" s="16"/>
      <c r="R76" s="16"/>
      <c r="S76" s="16"/>
      <c r="T76" s="16"/>
      <c r="U76" s="16"/>
      <c r="V76" s="16"/>
    </row>
    <row r="77" spans="2:12" ht="12.75">
      <c r="B77" s="3">
        <v>7107313</v>
      </c>
      <c r="C77" s="5">
        <v>3635248</v>
      </c>
      <c r="D77" s="5">
        <v>6692947</v>
      </c>
      <c r="E77" s="5">
        <v>182404</v>
      </c>
      <c r="F77" s="5">
        <v>588580</v>
      </c>
      <c r="G77" s="5">
        <v>140416</v>
      </c>
      <c r="H77" s="5">
        <v>347088</v>
      </c>
      <c r="I77" s="5">
        <v>59170</v>
      </c>
      <c r="J77" s="32">
        <v>130488</v>
      </c>
      <c r="L77" s="29">
        <v>1.0006944444444443</v>
      </c>
    </row>
    <row r="78" spans="2:10" ht="12.75">
      <c r="B78" s="8">
        <v>0.3801</v>
      </c>
      <c r="C78" s="8">
        <v>0.1944</v>
      </c>
      <c r="D78" s="8">
        <v>0.358</v>
      </c>
      <c r="E78" s="8">
        <v>0.0097</v>
      </c>
      <c r="F78" s="8">
        <v>0.0314</v>
      </c>
      <c r="G78" s="8">
        <v>0.0075</v>
      </c>
      <c r="H78" s="8">
        <v>0.0185</v>
      </c>
      <c r="I78" s="12">
        <v>0.4534</v>
      </c>
      <c r="J78" s="32"/>
    </row>
    <row r="80" spans="2:12" ht="12.75">
      <c r="B80" s="3">
        <v>7535928</v>
      </c>
      <c r="C80" s="5">
        <v>3868462</v>
      </c>
      <c r="D80" s="5">
        <v>7111477</v>
      </c>
      <c r="E80" s="5">
        <v>194065</v>
      </c>
      <c r="F80" s="5">
        <v>623445</v>
      </c>
      <c r="G80" s="5">
        <v>149374</v>
      </c>
      <c r="H80" s="5">
        <v>369994</v>
      </c>
      <c r="I80" s="5">
        <v>62746</v>
      </c>
      <c r="J80" s="32">
        <v>130488</v>
      </c>
      <c r="L80" s="29">
        <v>1.0048611111111112</v>
      </c>
    </row>
    <row r="81" spans="2:10" ht="12.75">
      <c r="B81" s="8">
        <v>0.3795</v>
      </c>
      <c r="C81" s="8">
        <v>0.1948</v>
      </c>
      <c r="D81" s="8">
        <v>0.3582</v>
      </c>
      <c r="E81" s="8">
        <v>0.0097</v>
      </c>
      <c r="F81" s="8">
        <v>0.0314</v>
      </c>
      <c r="G81" s="8">
        <v>0.0075</v>
      </c>
      <c r="H81" s="8">
        <v>0.0186</v>
      </c>
      <c r="I81" s="12">
        <v>0.4808</v>
      </c>
      <c r="J81" s="32"/>
    </row>
    <row r="83" spans="2:12" ht="12.75">
      <c r="B83" s="3">
        <v>7756342</v>
      </c>
      <c r="C83" s="5">
        <v>3980634</v>
      </c>
      <c r="D83" s="5">
        <v>7323014</v>
      </c>
      <c r="E83" s="5">
        <v>199852</v>
      </c>
      <c r="F83" s="5">
        <v>641331</v>
      </c>
      <c r="G83" s="5">
        <v>153634</v>
      </c>
      <c r="H83" s="5">
        <v>381554</v>
      </c>
      <c r="I83" s="5">
        <v>64751</v>
      </c>
      <c r="J83" s="32">
        <v>130788</v>
      </c>
      <c r="L83" s="29">
        <v>1.0097222222222222</v>
      </c>
    </row>
    <row r="84" spans="2:10" ht="12.75">
      <c r="B84" s="8">
        <v>0.3795</v>
      </c>
      <c r="C84" s="8">
        <v>0.1947</v>
      </c>
      <c r="D84" s="8">
        <v>0.3583</v>
      </c>
      <c r="E84" s="8">
        <v>0.0097</v>
      </c>
      <c r="F84" s="8">
        <v>0.0313</v>
      </c>
      <c r="G84" s="8">
        <v>0.0075</v>
      </c>
      <c r="H84" s="8">
        <v>0.0186</v>
      </c>
      <c r="I84" s="12">
        <v>0.4939</v>
      </c>
      <c r="J84" s="32"/>
    </row>
    <row r="86" spans="2:12" ht="12.75">
      <c r="B86" s="3">
        <v>8151641</v>
      </c>
      <c r="C86" s="5">
        <v>4197107</v>
      </c>
      <c r="D86" s="5">
        <v>7712365</v>
      </c>
      <c r="E86" s="5">
        <v>210775</v>
      </c>
      <c r="F86" s="5">
        <v>674363</v>
      </c>
      <c r="G86" s="5">
        <v>161624</v>
      </c>
      <c r="H86" s="5">
        <v>402576</v>
      </c>
      <c r="I86" s="5">
        <v>68063</v>
      </c>
      <c r="J86" s="32">
        <v>130788</v>
      </c>
      <c r="L86" s="29">
        <v>1.0166666666666666</v>
      </c>
    </row>
    <row r="87" spans="2:10" ht="12.75">
      <c r="B87" s="8">
        <v>0.3789</v>
      </c>
      <c r="C87" s="8">
        <v>0.1951</v>
      </c>
      <c r="D87" s="8">
        <v>0.3585</v>
      </c>
      <c r="E87" s="8">
        <v>0.0097</v>
      </c>
      <c r="F87" s="8">
        <v>0.0313</v>
      </c>
      <c r="G87" s="8">
        <v>0.0075</v>
      </c>
      <c r="H87" s="8">
        <v>0.0187</v>
      </c>
      <c r="I87" s="12">
        <v>0.5193</v>
      </c>
      <c r="J87" s="32"/>
    </row>
    <row r="89" spans="2:12" ht="12.75">
      <c r="B89" s="3">
        <v>8530506</v>
      </c>
      <c r="C89" s="5">
        <v>4399621</v>
      </c>
      <c r="D89" s="5">
        <v>8093806</v>
      </c>
      <c r="E89" s="5">
        <v>221277</v>
      </c>
      <c r="F89" s="5">
        <v>706828</v>
      </c>
      <c r="G89" s="5">
        <v>169297</v>
      </c>
      <c r="H89" s="5">
        <v>422994</v>
      </c>
      <c r="I89" s="5">
        <v>71224</v>
      </c>
      <c r="J89" s="32">
        <v>130788</v>
      </c>
      <c r="L89" s="29">
        <v>1.0243055555555556</v>
      </c>
    </row>
    <row r="90" spans="2:10" ht="12.75">
      <c r="B90" s="8">
        <v>0.3783</v>
      </c>
      <c r="C90" s="8">
        <v>0.1951</v>
      </c>
      <c r="D90" s="8">
        <v>0.359</v>
      </c>
      <c r="E90" s="8">
        <v>0.0098</v>
      </c>
      <c r="F90" s="8">
        <v>0.0313</v>
      </c>
      <c r="G90" s="8">
        <v>0.0075</v>
      </c>
      <c r="H90" s="8">
        <v>0.0187</v>
      </c>
      <c r="I90" s="12">
        <v>0.5435</v>
      </c>
      <c r="J90" s="32"/>
    </row>
    <row r="92" spans="2:12" ht="12.75">
      <c r="B92" s="3">
        <v>8720661</v>
      </c>
      <c r="C92" s="5">
        <v>4501807</v>
      </c>
      <c r="D92" s="5">
        <v>8293595</v>
      </c>
      <c r="E92" s="5">
        <v>226296</v>
      </c>
      <c r="F92" s="5">
        <v>722995</v>
      </c>
      <c r="G92" s="5">
        <v>173244</v>
      </c>
      <c r="H92" s="5">
        <v>433486</v>
      </c>
      <c r="I92" s="5">
        <v>72835</v>
      </c>
      <c r="J92" s="32">
        <v>130788</v>
      </c>
      <c r="L92" s="29">
        <v>1.027777777777778</v>
      </c>
    </row>
    <row r="93" spans="2:10" ht="12.75">
      <c r="B93" s="8">
        <v>0.3779</v>
      </c>
      <c r="C93" s="8">
        <v>0.1951</v>
      </c>
      <c r="D93" s="8">
        <v>0.3594</v>
      </c>
      <c r="E93" s="8">
        <v>0.0098</v>
      </c>
      <c r="F93" s="8">
        <v>0.0313</v>
      </c>
      <c r="G93" s="8">
        <v>0.0075</v>
      </c>
      <c r="H93" s="8">
        <v>0.0187</v>
      </c>
      <c r="I93" s="12">
        <v>0.5558</v>
      </c>
      <c r="J93" s="32"/>
    </row>
    <row r="95" spans="2:12" ht="12.75">
      <c r="B95" s="3">
        <v>8906189</v>
      </c>
      <c r="C95" s="5">
        <v>4608067</v>
      </c>
      <c r="D95" s="5">
        <v>8492928</v>
      </c>
      <c r="E95" s="5">
        <v>231651</v>
      </c>
      <c r="F95" s="5">
        <v>738940</v>
      </c>
      <c r="G95" s="5">
        <v>177125</v>
      </c>
      <c r="H95" s="5">
        <v>444264</v>
      </c>
      <c r="I95" s="5">
        <v>74444</v>
      </c>
      <c r="J95" s="32">
        <v>130788</v>
      </c>
      <c r="L95" s="29">
        <v>1.03125</v>
      </c>
    </row>
    <row r="96" spans="2:10" ht="12.75">
      <c r="B96" s="8">
        <v>0.3773</v>
      </c>
      <c r="C96" s="8">
        <v>0.1952</v>
      </c>
      <c r="D96" s="8">
        <v>0.3598</v>
      </c>
      <c r="E96" s="8">
        <v>0.0098</v>
      </c>
      <c r="F96" s="8">
        <v>0.0313</v>
      </c>
      <c r="G96" s="8">
        <v>0.0075</v>
      </c>
      <c r="H96" s="8">
        <v>0.0188</v>
      </c>
      <c r="I96" s="12">
        <v>0.5682</v>
      </c>
      <c r="J96" s="32"/>
    </row>
    <row r="98" spans="2:12" ht="12.75">
      <c r="B98" s="3">
        <v>9079493</v>
      </c>
      <c r="C98" s="5">
        <v>4707925</v>
      </c>
      <c r="D98" s="5">
        <v>8684177</v>
      </c>
      <c r="E98" s="5">
        <v>236505</v>
      </c>
      <c r="F98" s="5">
        <v>753781</v>
      </c>
      <c r="G98" s="5">
        <v>180904</v>
      </c>
      <c r="H98" s="5">
        <v>454193</v>
      </c>
      <c r="I98" s="5">
        <v>76001</v>
      </c>
      <c r="J98" s="32">
        <v>130788</v>
      </c>
      <c r="L98" s="29">
        <v>1.034722222222222</v>
      </c>
    </row>
    <row r="99" spans="2:10" ht="12.75">
      <c r="B99" s="8">
        <v>0.3767</v>
      </c>
      <c r="C99" s="8">
        <v>0.1953</v>
      </c>
      <c r="D99" s="8">
        <v>0.3603</v>
      </c>
      <c r="E99" s="8">
        <v>0.0098</v>
      </c>
      <c r="F99" s="8">
        <v>0.0312</v>
      </c>
      <c r="G99" s="8">
        <v>0.0075</v>
      </c>
      <c r="H99" s="8">
        <v>0.0188</v>
      </c>
      <c r="I99" s="12">
        <v>0.5801</v>
      </c>
      <c r="J99" s="32"/>
    </row>
    <row r="101" spans="2:12" ht="12.75">
      <c r="B101" s="3">
        <v>9601333</v>
      </c>
      <c r="C101" s="5">
        <v>4996005</v>
      </c>
      <c r="D101" s="5">
        <v>9234897</v>
      </c>
      <c r="E101" s="5">
        <v>250805</v>
      </c>
      <c r="F101" s="5">
        <v>797788</v>
      </c>
      <c r="G101" s="5">
        <v>191279</v>
      </c>
      <c r="H101" s="5">
        <v>483076</v>
      </c>
      <c r="I101" s="5">
        <v>80539</v>
      </c>
      <c r="J101" s="32">
        <v>130788</v>
      </c>
      <c r="L101" s="29">
        <v>1.04375</v>
      </c>
    </row>
    <row r="102" spans="2:10" ht="12.75">
      <c r="B102" s="8">
        <v>0.3757</v>
      </c>
      <c r="C102" s="8">
        <v>0.1954</v>
      </c>
      <c r="D102" s="8">
        <v>0.3613</v>
      </c>
      <c r="E102" s="8">
        <v>0.0098</v>
      </c>
      <c r="F102" s="8">
        <v>0.0312</v>
      </c>
      <c r="G102" s="8">
        <v>0.0074</v>
      </c>
      <c r="H102" s="8">
        <v>0.0189</v>
      </c>
      <c r="I102" s="12">
        <v>0.6149</v>
      </c>
      <c r="J102" s="32"/>
    </row>
    <row r="104" spans="2:12" ht="12.75">
      <c r="B104" s="3">
        <v>13439408</v>
      </c>
      <c r="C104" s="5">
        <v>7741415</v>
      </c>
      <c r="D104" s="5">
        <v>13036825</v>
      </c>
      <c r="E104" s="5">
        <v>365862</v>
      </c>
      <c r="F104" s="5">
        <v>1054087</v>
      </c>
      <c r="G104" s="5">
        <v>272329</v>
      </c>
      <c r="H104" s="5">
        <v>763608</v>
      </c>
      <c r="I104" s="5">
        <v>120178</v>
      </c>
      <c r="J104" s="32">
        <v>130788</v>
      </c>
      <c r="L104" s="29">
        <v>1.2708333333333333</v>
      </c>
    </row>
    <row r="105" spans="2:10" ht="12.75">
      <c r="B105" s="8">
        <v>0.3664</v>
      </c>
      <c r="C105" s="8">
        <v>0.211</v>
      </c>
      <c r="D105" s="8">
        <v>0.3554</v>
      </c>
      <c r="E105" s="8">
        <v>0.0099</v>
      </c>
      <c r="F105" s="8">
        <v>0.0287</v>
      </c>
      <c r="G105" s="8">
        <v>0.0074</v>
      </c>
      <c r="H105" s="8">
        <v>0.0208</v>
      </c>
      <c r="I105" s="12">
        <v>0.9188</v>
      </c>
      <c r="J105" s="32"/>
    </row>
    <row r="107" spans="2:12" ht="12.75">
      <c r="B107" s="3">
        <v>13780322</v>
      </c>
      <c r="C107" s="5">
        <v>8081644</v>
      </c>
      <c r="D107" s="5">
        <v>13380562</v>
      </c>
      <c r="E107" s="5">
        <v>376677</v>
      </c>
      <c r="F107" s="5">
        <v>1071148</v>
      </c>
      <c r="G107" s="5">
        <v>278325</v>
      </c>
      <c r="H107" s="5">
        <v>801982</v>
      </c>
      <c r="I107" s="5">
        <v>125031</v>
      </c>
      <c r="J107" s="32">
        <v>130788</v>
      </c>
      <c r="L107" s="29">
        <v>1.3798611111111112</v>
      </c>
    </row>
    <row r="108" spans="2:10" ht="12.75">
      <c r="B108" s="8">
        <v>0.3648</v>
      </c>
      <c r="C108" s="8">
        <v>0.2139</v>
      </c>
      <c r="D108" s="8">
        <v>0.3542</v>
      </c>
      <c r="E108" s="8">
        <v>0.0099</v>
      </c>
      <c r="F108" s="8">
        <v>0.0283</v>
      </c>
      <c r="G108" s="8">
        <v>0.0073</v>
      </c>
      <c r="H108" s="8">
        <v>0.0212</v>
      </c>
      <c r="I108" s="12">
        <v>0.9559</v>
      </c>
      <c r="J108" s="32"/>
    </row>
    <row r="110" spans="2:12" ht="12.75">
      <c r="B110" s="3">
        <v>13821860</v>
      </c>
      <c r="C110" s="5">
        <v>8131299</v>
      </c>
      <c r="D110" s="5">
        <v>13429790</v>
      </c>
      <c r="E110" s="5">
        <v>378817</v>
      </c>
      <c r="F110" s="5">
        <v>1074630</v>
      </c>
      <c r="G110" s="5">
        <v>278870</v>
      </c>
      <c r="H110" s="5">
        <v>807800</v>
      </c>
      <c r="I110" s="5">
        <v>125719</v>
      </c>
      <c r="J110" s="32">
        <v>130788</v>
      </c>
      <c r="L110" s="29">
        <v>1.3944444444444446</v>
      </c>
    </row>
    <row r="111" spans="2:10" ht="12.75">
      <c r="B111" s="8">
        <v>0.3644</v>
      </c>
      <c r="C111" s="8">
        <v>0.2144</v>
      </c>
      <c r="D111" s="8">
        <v>0.3541</v>
      </c>
      <c r="E111" s="8">
        <v>0.0099</v>
      </c>
      <c r="F111" s="8">
        <v>0.0283</v>
      </c>
      <c r="G111" s="8">
        <v>0.0073</v>
      </c>
      <c r="H111" s="8">
        <v>0.0213</v>
      </c>
      <c r="I111" s="12">
        <v>0.9612</v>
      </c>
      <c r="J111" s="32"/>
    </row>
    <row r="113" spans="2:12" ht="12.75">
      <c r="B113" s="3">
        <v>13861687</v>
      </c>
      <c r="C113" s="5">
        <v>8177395</v>
      </c>
      <c r="D113" s="5">
        <v>13482070</v>
      </c>
      <c r="E113" s="5">
        <v>379848</v>
      </c>
      <c r="F113" s="5">
        <v>1077753</v>
      </c>
      <c r="G113" s="5">
        <v>279508</v>
      </c>
      <c r="H113" s="5">
        <v>813017</v>
      </c>
      <c r="I113" s="5">
        <v>126412</v>
      </c>
      <c r="J113" s="32">
        <v>130788</v>
      </c>
      <c r="L113" s="29">
        <v>1.4319444444444445</v>
      </c>
    </row>
    <row r="114" spans="2:10" ht="12.75">
      <c r="B114" s="8">
        <v>0.364</v>
      </c>
      <c r="C114" s="8">
        <v>0.2147</v>
      </c>
      <c r="D114" s="8">
        <v>0.3541</v>
      </c>
      <c r="E114" s="8">
        <v>0.0099</v>
      </c>
      <c r="F114" s="8">
        <v>0.0283</v>
      </c>
      <c r="G114" s="8">
        <v>0.0073</v>
      </c>
      <c r="H114" s="8">
        <v>0.0213</v>
      </c>
      <c r="I114" s="12">
        <v>0.9665</v>
      </c>
      <c r="J114" s="32"/>
    </row>
    <row r="116" spans="2:12" ht="12.75">
      <c r="B116" s="3">
        <v>13888457</v>
      </c>
      <c r="C116" s="5">
        <v>8204669</v>
      </c>
      <c r="D116" s="5">
        <v>13514601</v>
      </c>
      <c r="E116" s="5">
        <v>380516</v>
      </c>
      <c r="F116" s="5">
        <v>1079188</v>
      </c>
      <c r="G116" s="5">
        <v>279906</v>
      </c>
      <c r="H116" s="5">
        <v>816420</v>
      </c>
      <c r="I116" s="5">
        <v>126841</v>
      </c>
      <c r="J116" s="32">
        <v>130788</v>
      </c>
      <c r="L116" s="29">
        <v>1.4493055555555554</v>
      </c>
    </row>
    <row r="117" spans="2:10" ht="12.75">
      <c r="B117" s="8">
        <v>0.3639</v>
      </c>
      <c r="C117" s="8">
        <v>0.2149</v>
      </c>
      <c r="D117" s="8">
        <v>0.3541</v>
      </c>
      <c r="E117" s="8">
        <v>0.0099</v>
      </c>
      <c r="F117" s="8">
        <v>0.0282</v>
      </c>
      <c r="G117" s="8">
        <v>0.0073</v>
      </c>
      <c r="H117" s="8">
        <v>0.0213</v>
      </c>
      <c r="I117" s="12">
        <v>0.9698</v>
      </c>
      <c r="J117" s="32"/>
    </row>
    <row r="119" spans="2:12" ht="12.75">
      <c r="B119" s="3">
        <v>13895442</v>
      </c>
      <c r="C119" s="5">
        <v>8213278</v>
      </c>
      <c r="D119" s="5">
        <v>13522804</v>
      </c>
      <c r="E119" s="5">
        <v>380817</v>
      </c>
      <c r="F119" s="5">
        <v>1079552</v>
      </c>
      <c r="G119" s="5">
        <v>280019</v>
      </c>
      <c r="H119" s="5">
        <v>817517</v>
      </c>
      <c r="I119" s="5">
        <v>126978</v>
      </c>
      <c r="J119" s="32">
        <v>130788</v>
      </c>
      <c r="L119" s="29">
        <v>1.4583333333333333</v>
      </c>
    </row>
    <row r="120" spans="2:10" ht="12.75">
      <c r="B120" s="8">
        <v>0.3638</v>
      </c>
      <c r="C120" s="8">
        <v>0.215</v>
      </c>
      <c r="D120" s="8">
        <v>0.354</v>
      </c>
      <c r="E120" s="8">
        <v>0.0099</v>
      </c>
      <c r="F120" s="8">
        <v>0.0282</v>
      </c>
      <c r="G120" s="8">
        <v>0.0073</v>
      </c>
      <c r="H120" s="8">
        <v>0.0214</v>
      </c>
      <c r="I120" s="12">
        <v>0.9708</v>
      </c>
      <c r="J120" s="32"/>
    </row>
    <row r="121" spans="2:8" ht="12.75">
      <c r="B121" s="31">
        <f>B119-B116</f>
        <v>6985</v>
      </c>
      <c r="C121" s="31">
        <f aca="true" t="shared" si="55" ref="C121:H121">C119-C116</f>
        <v>8609</v>
      </c>
      <c r="D121" s="31">
        <f t="shared" si="55"/>
        <v>8203</v>
      </c>
      <c r="E121" s="31">
        <f t="shared" si="55"/>
        <v>301</v>
      </c>
      <c r="F121" s="31">
        <f t="shared" si="55"/>
        <v>364</v>
      </c>
      <c r="G121" s="31">
        <f t="shared" si="55"/>
        <v>113</v>
      </c>
      <c r="H121" s="31">
        <f t="shared" si="55"/>
        <v>1097</v>
      </c>
    </row>
    <row r="122" spans="2:12" ht="12.75">
      <c r="B122" s="3">
        <v>13897497</v>
      </c>
      <c r="C122" s="5">
        <v>8216846</v>
      </c>
      <c r="D122" s="5">
        <v>13525931</v>
      </c>
      <c r="E122" s="5">
        <v>380963</v>
      </c>
      <c r="F122" s="5">
        <v>1079635</v>
      </c>
      <c r="G122" s="5">
        <v>280060</v>
      </c>
      <c r="H122" s="5">
        <v>817870</v>
      </c>
      <c r="I122" s="5">
        <v>127021</v>
      </c>
      <c r="J122" s="32">
        <v>130788</v>
      </c>
      <c r="L122" s="29">
        <v>1.4625</v>
      </c>
    </row>
    <row r="123" spans="2:10" ht="12.75">
      <c r="B123" s="8">
        <v>0.3638</v>
      </c>
      <c r="C123" s="8">
        <v>0.2151</v>
      </c>
      <c r="D123" s="8">
        <v>0.354</v>
      </c>
      <c r="E123" s="8">
        <v>0.0099</v>
      </c>
      <c r="F123" s="8">
        <v>0.0282</v>
      </c>
      <c r="G123" s="8">
        <v>0.0073</v>
      </c>
      <c r="H123" s="8">
        <v>0.0214</v>
      </c>
      <c r="I123" s="12">
        <v>0.9711</v>
      </c>
      <c r="J123" s="32"/>
    </row>
    <row r="124" spans="2:8" ht="12.75">
      <c r="B124" s="31">
        <f>B122-B119</f>
        <v>2055</v>
      </c>
      <c r="C124" s="31">
        <f aca="true" t="shared" si="56" ref="C124:H124">C122-C119</f>
        <v>3568</v>
      </c>
      <c r="D124" s="31">
        <f t="shared" si="56"/>
        <v>3127</v>
      </c>
      <c r="E124" s="31">
        <f t="shared" si="56"/>
        <v>146</v>
      </c>
      <c r="F124" s="31">
        <f t="shared" si="56"/>
        <v>83</v>
      </c>
      <c r="G124" s="31">
        <f t="shared" si="56"/>
        <v>41</v>
      </c>
      <c r="H124" s="31">
        <f t="shared" si="56"/>
        <v>353</v>
      </c>
    </row>
    <row r="125" spans="2:12" ht="12.75">
      <c r="B125" s="3">
        <v>13900943</v>
      </c>
      <c r="C125" s="5">
        <v>8220942</v>
      </c>
      <c r="D125" s="5">
        <v>13530154</v>
      </c>
      <c r="E125" s="5">
        <v>381220</v>
      </c>
      <c r="F125" s="5">
        <v>1079789</v>
      </c>
      <c r="G125" s="5">
        <v>280125</v>
      </c>
      <c r="H125" s="5">
        <v>818335</v>
      </c>
      <c r="I125" s="5">
        <v>127083</v>
      </c>
      <c r="J125" s="32">
        <v>130788</v>
      </c>
      <c r="L125" s="29">
        <v>1.471527777777778</v>
      </c>
    </row>
    <row r="126" spans="2:10" ht="12.75">
      <c r="B126" s="8">
        <v>0.3637</v>
      </c>
      <c r="C126" s="8">
        <v>0.2151</v>
      </c>
      <c r="D126" s="8">
        <v>0.354</v>
      </c>
      <c r="E126" s="8">
        <v>0.0099</v>
      </c>
      <c r="F126" s="8">
        <v>0.0282</v>
      </c>
      <c r="G126" s="8">
        <v>0.0073</v>
      </c>
      <c r="H126" s="8">
        <v>0.0214</v>
      </c>
      <c r="I126" s="12">
        <v>0.9716</v>
      </c>
      <c r="J126" s="32"/>
    </row>
    <row r="127" spans="2:8" ht="12.75">
      <c r="B127" s="31">
        <f>B125-B122</f>
        <v>3446</v>
      </c>
      <c r="C127" s="31">
        <f aca="true" t="shared" si="57" ref="C127:H127">C125-C122</f>
        <v>4096</v>
      </c>
      <c r="D127" s="31">
        <f t="shared" si="57"/>
        <v>4223</v>
      </c>
      <c r="E127" s="31">
        <f t="shared" si="57"/>
        <v>257</v>
      </c>
      <c r="F127" s="31">
        <f t="shared" si="57"/>
        <v>154</v>
      </c>
      <c r="G127" s="31">
        <f t="shared" si="57"/>
        <v>65</v>
      </c>
      <c r="H127" s="31">
        <f t="shared" si="57"/>
        <v>465</v>
      </c>
    </row>
    <row r="128" spans="2:12" ht="12.75">
      <c r="B128" s="3">
        <v>13918038</v>
      </c>
      <c r="C128" s="5">
        <v>8237429</v>
      </c>
      <c r="D128" s="5">
        <v>13547902</v>
      </c>
      <c r="E128" s="5">
        <v>381893</v>
      </c>
      <c r="F128" s="5">
        <v>1080756</v>
      </c>
      <c r="G128" s="5">
        <v>280303</v>
      </c>
      <c r="H128" s="5">
        <v>819970</v>
      </c>
      <c r="I128" s="5">
        <v>127327</v>
      </c>
      <c r="J128" s="32">
        <v>130788</v>
      </c>
      <c r="L128" s="29">
        <v>1.4965277777777777</v>
      </c>
    </row>
    <row r="129" spans="2:10" ht="12.75">
      <c r="B129" s="8">
        <v>0.3637</v>
      </c>
      <c r="C129" s="8">
        <v>0.2152</v>
      </c>
      <c r="D129" s="8">
        <v>0.354</v>
      </c>
      <c r="E129" s="8">
        <v>0.0099</v>
      </c>
      <c r="F129" s="8">
        <v>0.0282</v>
      </c>
      <c r="G129" s="8">
        <v>0.0073</v>
      </c>
      <c r="H129" s="8">
        <v>0.0214</v>
      </c>
      <c r="I129" s="12">
        <v>0.9734</v>
      </c>
      <c r="J129" s="32"/>
    </row>
    <row r="130" spans="2:8" ht="12.75">
      <c r="B130" s="31">
        <f>B128-B125</f>
        <v>17095</v>
      </c>
      <c r="C130" s="31">
        <f aca="true" t="shared" si="58" ref="C130:H130">C128-C125</f>
        <v>16487</v>
      </c>
      <c r="D130" s="31">
        <f t="shared" si="58"/>
        <v>17748</v>
      </c>
      <c r="E130" s="31">
        <f t="shared" si="58"/>
        <v>673</v>
      </c>
      <c r="F130" s="31">
        <f t="shared" si="58"/>
        <v>967</v>
      </c>
      <c r="G130" s="31">
        <f t="shared" si="58"/>
        <v>178</v>
      </c>
      <c r="H130" s="31">
        <f t="shared" si="58"/>
        <v>1635</v>
      </c>
    </row>
    <row r="131" spans="2:12" ht="12.75">
      <c r="B131" s="3">
        <v>13936097</v>
      </c>
      <c r="C131" s="5">
        <v>8251134</v>
      </c>
      <c r="D131" s="5">
        <v>13564689</v>
      </c>
      <c r="E131" s="5">
        <v>382525</v>
      </c>
      <c r="F131" s="5">
        <v>1081695</v>
      </c>
      <c r="G131" s="5">
        <v>280419</v>
      </c>
      <c r="H131" s="5">
        <v>821552</v>
      </c>
      <c r="I131" s="5">
        <v>127602</v>
      </c>
      <c r="J131" s="32">
        <v>130788</v>
      </c>
      <c r="L131" s="29">
        <v>1.5152777777777777</v>
      </c>
    </row>
    <row r="132" spans="2:10" ht="12.75">
      <c r="B132" s="8">
        <v>0.3636</v>
      </c>
      <c r="C132" s="8">
        <v>0.2153</v>
      </c>
      <c r="D132" s="8">
        <v>0.354</v>
      </c>
      <c r="E132" s="8">
        <v>0.0099</v>
      </c>
      <c r="F132" s="8">
        <v>0.0282</v>
      </c>
      <c r="G132" s="8">
        <v>0.0073</v>
      </c>
      <c r="H132" s="8">
        <v>0.0214</v>
      </c>
      <c r="I132" s="12">
        <v>0.9755</v>
      </c>
      <c r="J132" s="32"/>
    </row>
    <row r="133" spans="2:8" ht="12.75">
      <c r="B133" s="31">
        <f>B131-B128</f>
        <v>18059</v>
      </c>
      <c r="C133" s="31">
        <f aca="true" t="shared" si="59" ref="C133:H133">C131-C128</f>
        <v>13705</v>
      </c>
      <c r="D133" s="31">
        <f t="shared" si="59"/>
        <v>16787</v>
      </c>
      <c r="E133" s="31">
        <f t="shared" si="59"/>
        <v>632</v>
      </c>
      <c r="F133" s="31">
        <f t="shared" si="59"/>
        <v>939</v>
      </c>
      <c r="G133" s="31">
        <f t="shared" si="59"/>
        <v>116</v>
      </c>
      <c r="H133" s="31">
        <f t="shared" si="59"/>
        <v>1582</v>
      </c>
    </row>
    <row r="134" spans="2:12" ht="12.75">
      <c r="B134" s="3">
        <v>13942395</v>
      </c>
      <c r="C134" s="5">
        <v>8256247</v>
      </c>
      <c r="D134" s="5">
        <v>13570474</v>
      </c>
      <c r="E134" s="5">
        <v>382683</v>
      </c>
      <c r="F134" s="5">
        <v>1082071</v>
      </c>
      <c r="G134" s="5">
        <v>280455</v>
      </c>
      <c r="H134" s="5">
        <v>822118</v>
      </c>
      <c r="I134" s="5">
        <v>127710</v>
      </c>
      <c r="J134" s="32">
        <v>130788</v>
      </c>
      <c r="L134" s="29">
        <v>1.5277777777777777</v>
      </c>
    </row>
    <row r="135" spans="2:10" ht="12.75">
      <c r="B135" s="8">
        <v>0.3636</v>
      </c>
      <c r="C135" s="8">
        <v>0.2153</v>
      </c>
      <c r="D135" s="8">
        <v>0.3539</v>
      </c>
      <c r="E135" s="8">
        <v>0.0099</v>
      </c>
      <c r="F135" s="8">
        <v>0.0282</v>
      </c>
      <c r="G135" s="8">
        <v>0.0073</v>
      </c>
      <c r="H135" s="8">
        <v>0.0214</v>
      </c>
      <c r="I135" s="12">
        <v>0.9764</v>
      </c>
      <c r="J135" s="32"/>
    </row>
    <row r="136" spans="2:8" ht="12.75">
      <c r="B136" s="31">
        <f>B134-B131</f>
        <v>6298</v>
      </c>
      <c r="C136" s="31">
        <f aca="true" t="shared" si="60" ref="C136:H136">C134-C131</f>
        <v>5113</v>
      </c>
      <c r="D136" s="31">
        <f t="shared" si="60"/>
        <v>5785</v>
      </c>
      <c r="E136" s="31">
        <f t="shared" si="60"/>
        <v>158</v>
      </c>
      <c r="F136" s="31">
        <f t="shared" si="60"/>
        <v>376</v>
      </c>
      <c r="G136" s="31">
        <f t="shared" si="60"/>
        <v>36</v>
      </c>
      <c r="H136" s="31">
        <f t="shared" si="60"/>
        <v>566</v>
      </c>
    </row>
    <row r="137" spans="2:12" ht="12.75">
      <c r="B137" s="3">
        <v>13956996</v>
      </c>
      <c r="C137" s="5">
        <v>8267636</v>
      </c>
      <c r="D137" s="5">
        <v>13578073</v>
      </c>
      <c r="E137" s="5">
        <v>383082</v>
      </c>
      <c r="F137" s="5">
        <v>1082640</v>
      </c>
      <c r="G137" s="5">
        <v>280525</v>
      </c>
      <c r="H137" s="5">
        <v>823164</v>
      </c>
      <c r="I137" s="5">
        <v>127874</v>
      </c>
      <c r="J137" s="32">
        <v>130788</v>
      </c>
      <c r="L137" s="29">
        <v>1.5506944444444446</v>
      </c>
    </row>
    <row r="138" spans="2:10" ht="12.75">
      <c r="B138" s="8">
        <v>0.3637</v>
      </c>
      <c r="C138" s="8">
        <v>0.2154</v>
      </c>
      <c r="D138" s="8">
        <v>0.3538</v>
      </c>
      <c r="E138" s="8">
        <v>0.0099</v>
      </c>
      <c r="F138" s="8">
        <v>0.0282</v>
      </c>
      <c r="G138" s="8">
        <v>0.0073</v>
      </c>
      <c r="H138" s="8">
        <v>0.0214</v>
      </c>
      <c r="I138" s="12">
        <v>0.9776</v>
      </c>
      <c r="J138" s="32"/>
    </row>
    <row r="139" spans="2:8" ht="12.75">
      <c r="B139" s="31">
        <f>B137-B134</f>
        <v>14601</v>
      </c>
      <c r="C139" s="31">
        <f aca="true" t="shared" si="61" ref="C139:H139">C137-C134</f>
        <v>11389</v>
      </c>
      <c r="D139" s="31">
        <f t="shared" si="61"/>
        <v>7599</v>
      </c>
      <c r="E139" s="31">
        <f t="shared" si="61"/>
        <v>399</v>
      </c>
      <c r="F139" s="31">
        <f t="shared" si="61"/>
        <v>569</v>
      </c>
      <c r="G139" s="31">
        <f t="shared" si="61"/>
        <v>70</v>
      </c>
      <c r="H139" s="31">
        <f t="shared" si="61"/>
        <v>1046</v>
      </c>
    </row>
    <row r="140" spans="2:12" ht="12.75">
      <c r="B140" s="3">
        <v>13960922</v>
      </c>
      <c r="C140" s="5">
        <v>8270712</v>
      </c>
      <c r="D140" s="5">
        <v>13579375</v>
      </c>
      <c r="E140" s="5">
        <v>383081</v>
      </c>
      <c r="F140" s="5">
        <v>1082662</v>
      </c>
      <c r="G140" s="5">
        <v>280542</v>
      </c>
      <c r="H140" s="5">
        <v>823406</v>
      </c>
      <c r="I140" s="5">
        <v>127921</v>
      </c>
      <c r="J140" s="32">
        <v>130788</v>
      </c>
      <c r="L140" s="29">
        <v>1.559722222222222</v>
      </c>
    </row>
    <row r="141" spans="2:10" ht="12.75">
      <c r="B141" s="8">
        <v>0.3637</v>
      </c>
      <c r="C141" s="8">
        <v>0.2154</v>
      </c>
      <c r="D141" s="8">
        <v>0.3538</v>
      </c>
      <c r="E141" s="8">
        <v>0.0099</v>
      </c>
      <c r="F141" s="8">
        <v>0.0282</v>
      </c>
      <c r="G141" s="8">
        <v>0.0073</v>
      </c>
      <c r="H141" s="8">
        <v>0.0214</v>
      </c>
      <c r="I141" s="12">
        <v>0.978</v>
      </c>
      <c r="J141" s="32"/>
    </row>
    <row r="142" spans="2:8" ht="12.75">
      <c r="B142" s="31">
        <f>B140-B137</f>
        <v>3926</v>
      </c>
      <c r="C142" s="31">
        <f aca="true" t="shared" si="62" ref="C142:H142">C140-C137</f>
        <v>3076</v>
      </c>
      <c r="D142" s="31">
        <f t="shared" si="62"/>
        <v>1302</v>
      </c>
      <c r="E142" s="31">
        <f t="shared" si="62"/>
        <v>-1</v>
      </c>
      <c r="F142" s="31">
        <f t="shared" si="62"/>
        <v>22</v>
      </c>
      <c r="G142" s="31">
        <f t="shared" si="62"/>
        <v>17</v>
      </c>
      <c r="H142" s="31">
        <f t="shared" si="62"/>
        <v>242</v>
      </c>
    </row>
    <row r="143" spans="2:12" ht="12.75">
      <c r="B143" s="3">
        <v>13945261</v>
      </c>
      <c r="C143" s="5">
        <v>8274667</v>
      </c>
      <c r="D143" s="5">
        <v>13571018</v>
      </c>
      <c r="E143" s="5">
        <v>383060</v>
      </c>
      <c r="F143" s="5">
        <v>1081828</v>
      </c>
      <c r="G143" s="5">
        <v>280524</v>
      </c>
      <c r="H143" s="5">
        <v>823811</v>
      </c>
      <c r="I143" s="5">
        <v>127684</v>
      </c>
      <c r="J143" s="32">
        <v>130488</v>
      </c>
      <c r="L143" s="29">
        <v>1.579861111111111</v>
      </c>
    </row>
    <row r="144" spans="2:10" ht="12.75">
      <c r="B144" s="8">
        <v>0.3635</v>
      </c>
      <c r="C144" s="8">
        <v>0.2157</v>
      </c>
      <c r="D144" s="8">
        <v>0.3537</v>
      </c>
      <c r="E144" s="8">
        <v>0.0099</v>
      </c>
      <c r="F144" s="8">
        <v>0.0282</v>
      </c>
      <c r="G144" s="8">
        <v>0.0073</v>
      </c>
      <c r="H144" s="8">
        <v>0.0214</v>
      </c>
      <c r="I144" s="12">
        <v>0.9785</v>
      </c>
      <c r="J144" s="32"/>
    </row>
    <row r="145" spans="2:10" ht="12.75">
      <c r="B145" s="31">
        <f>B143-B140</f>
        <v>-15661</v>
      </c>
      <c r="C145" s="31">
        <f aca="true" t="shared" si="63" ref="C145:H145">C143-C140</f>
        <v>3955</v>
      </c>
      <c r="D145" s="31">
        <f t="shared" si="63"/>
        <v>-8357</v>
      </c>
      <c r="E145" s="31">
        <f t="shared" si="63"/>
        <v>-21</v>
      </c>
      <c r="F145" s="31">
        <f t="shared" si="63"/>
        <v>-834</v>
      </c>
      <c r="G145" s="31">
        <f t="shared" si="63"/>
        <v>-18</v>
      </c>
      <c r="H145" s="31">
        <f t="shared" si="63"/>
        <v>405</v>
      </c>
      <c r="J145" s="31"/>
    </row>
    <row r="146" spans="2:12" ht="12.75">
      <c r="B146" s="3">
        <v>13946086</v>
      </c>
      <c r="C146" s="5">
        <v>8275164</v>
      </c>
      <c r="D146" s="5">
        <v>13572190</v>
      </c>
      <c r="E146" s="5">
        <v>383061</v>
      </c>
      <c r="F146" s="5">
        <v>1081874</v>
      </c>
      <c r="G146" s="5">
        <v>280535</v>
      </c>
      <c r="H146" s="5">
        <v>823897</v>
      </c>
      <c r="I146" s="5">
        <v>127696</v>
      </c>
      <c r="J146" s="32">
        <v>130488</v>
      </c>
      <c r="L146" s="29">
        <v>1.58125</v>
      </c>
    </row>
    <row r="147" spans="2:10" ht="12.75">
      <c r="B147" s="8">
        <v>0.3635</v>
      </c>
      <c r="C147" s="8">
        <v>0.2157</v>
      </c>
      <c r="D147" s="8">
        <v>0.3537</v>
      </c>
      <c r="E147" s="8">
        <v>0.0099</v>
      </c>
      <c r="F147" s="8">
        <v>0.0282</v>
      </c>
      <c r="G147" s="8">
        <v>0.0073</v>
      </c>
      <c r="H147" s="8">
        <v>0.0214</v>
      </c>
      <c r="I147" s="12">
        <v>0.9786</v>
      </c>
      <c r="J147" s="32"/>
    </row>
    <row r="148" spans="2:8" ht="12.75">
      <c r="B148" s="31">
        <f>B146-B143</f>
        <v>825</v>
      </c>
      <c r="C148" s="31">
        <f aca="true" t="shared" si="64" ref="C148:H148">C146-C143</f>
        <v>497</v>
      </c>
      <c r="D148" s="31">
        <f t="shared" si="64"/>
        <v>1172</v>
      </c>
      <c r="E148" s="31">
        <f t="shared" si="64"/>
        <v>1</v>
      </c>
      <c r="F148" s="31">
        <f t="shared" si="64"/>
        <v>46</v>
      </c>
      <c r="G148" s="31">
        <f t="shared" si="64"/>
        <v>11</v>
      </c>
      <c r="H148" s="31">
        <f t="shared" si="64"/>
        <v>86</v>
      </c>
    </row>
    <row r="149" spans="2:12" ht="12.75">
      <c r="B149" s="3">
        <v>13947870</v>
      </c>
      <c r="C149" s="5">
        <v>8276220</v>
      </c>
      <c r="D149" s="5">
        <v>13574122</v>
      </c>
      <c r="E149" s="5">
        <v>383117</v>
      </c>
      <c r="F149" s="5">
        <v>1081981</v>
      </c>
      <c r="G149" s="5">
        <v>280546</v>
      </c>
      <c r="H149" s="5">
        <v>824002</v>
      </c>
      <c r="I149" s="5">
        <v>127713</v>
      </c>
      <c r="J149" s="32">
        <v>130488</v>
      </c>
      <c r="L149" s="29">
        <v>1.5861111111111112</v>
      </c>
    </row>
    <row r="150" spans="2:10" ht="12.75">
      <c r="B150" s="8">
        <v>0.3635</v>
      </c>
      <c r="C150" s="8">
        <v>0.2157</v>
      </c>
      <c r="D150" s="8">
        <v>0.3537</v>
      </c>
      <c r="E150" s="8">
        <v>0.0099</v>
      </c>
      <c r="F150" s="8">
        <v>0.0282</v>
      </c>
      <c r="G150" s="8">
        <v>0.0073</v>
      </c>
      <c r="H150" s="8">
        <v>0.0214</v>
      </c>
      <c r="I150" s="12">
        <v>0.9787</v>
      </c>
      <c r="J150" s="32"/>
    </row>
    <row r="151" spans="2:8" ht="12.75">
      <c r="B151" s="31">
        <f>B149-B146</f>
        <v>1784</v>
      </c>
      <c r="C151" s="31">
        <f aca="true" t="shared" si="65" ref="C151:H151">C149-C146</f>
        <v>1056</v>
      </c>
      <c r="D151" s="31">
        <f t="shared" si="65"/>
        <v>1932</v>
      </c>
      <c r="E151" s="31">
        <f t="shared" si="65"/>
        <v>56</v>
      </c>
      <c r="F151" s="31">
        <f t="shared" si="65"/>
        <v>107</v>
      </c>
      <c r="G151" s="31">
        <f t="shared" si="65"/>
        <v>11</v>
      </c>
      <c r="H151" s="31">
        <f t="shared" si="65"/>
        <v>105</v>
      </c>
    </row>
    <row r="152" spans="2:12" ht="12.75">
      <c r="B152" s="3">
        <v>13988545</v>
      </c>
      <c r="C152" s="5">
        <v>8290524</v>
      </c>
      <c r="D152" s="5">
        <v>13604547</v>
      </c>
      <c r="E152" s="5">
        <v>383636</v>
      </c>
      <c r="F152" s="5">
        <v>1084314</v>
      </c>
      <c r="G152" s="5">
        <v>280849</v>
      </c>
      <c r="H152" s="5">
        <v>825116</v>
      </c>
      <c r="I152" s="5">
        <v>128226</v>
      </c>
      <c r="J152" s="32">
        <v>130788</v>
      </c>
      <c r="L152" s="29">
        <v>1.6291666666666667</v>
      </c>
    </row>
    <row r="153" spans="2:10" ht="12.75">
      <c r="B153" s="8">
        <v>0.3637</v>
      </c>
      <c r="C153" s="8">
        <v>0.2155</v>
      </c>
      <c r="D153" s="8">
        <v>0.3537</v>
      </c>
      <c r="E153" s="8">
        <v>0.0099</v>
      </c>
      <c r="F153" s="8">
        <v>0.0281</v>
      </c>
      <c r="G153" s="8">
        <v>0.0073</v>
      </c>
      <c r="H153" s="8">
        <v>0.0214</v>
      </c>
      <c r="I153" s="12">
        <v>0.9803</v>
      </c>
      <c r="J153" s="32"/>
    </row>
    <row r="154" spans="2:8" ht="12.75">
      <c r="B154" s="31">
        <f>B152-B149</f>
        <v>40675</v>
      </c>
      <c r="C154" s="31">
        <f aca="true" t="shared" si="66" ref="C154:H154">C152-C149</f>
        <v>14304</v>
      </c>
      <c r="D154" s="31">
        <f t="shared" si="66"/>
        <v>30425</v>
      </c>
      <c r="E154" s="31">
        <f t="shared" si="66"/>
        <v>519</v>
      </c>
      <c r="F154" s="31">
        <f t="shared" si="66"/>
        <v>2333</v>
      </c>
      <c r="G154" s="31">
        <f t="shared" si="66"/>
        <v>303</v>
      </c>
      <c r="H154" s="31">
        <f t="shared" si="66"/>
        <v>1114</v>
      </c>
    </row>
    <row r="155" spans="2:12" ht="12.75">
      <c r="B155" s="3">
        <v>13999108</v>
      </c>
      <c r="C155" s="5">
        <v>8298217</v>
      </c>
      <c r="D155" s="5">
        <v>13613903</v>
      </c>
      <c r="E155" s="5">
        <v>383815</v>
      </c>
      <c r="F155" s="5">
        <v>1085098</v>
      </c>
      <c r="G155" s="5">
        <v>281011</v>
      </c>
      <c r="H155" s="5">
        <v>825753</v>
      </c>
      <c r="I155" s="5">
        <v>128390</v>
      </c>
      <c r="J155" s="32">
        <v>130788</v>
      </c>
      <c r="L155" s="29">
        <v>1.69375</v>
      </c>
    </row>
    <row r="156" spans="2:10" ht="12.75">
      <c r="B156" s="8">
        <v>0.3637</v>
      </c>
      <c r="C156" s="8">
        <v>0.2156</v>
      </c>
      <c r="D156" s="8">
        <v>0.3537</v>
      </c>
      <c r="E156" s="8">
        <v>0.0099</v>
      </c>
      <c r="F156" s="8">
        <v>0.0281</v>
      </c>
      <c r="G156" s="8">
        <v>0.0073</v>
      </c>
      <c r="H156" s="8">
        <v>0.0214</v>
      </c>
      <c r="I156" s="12">
        <v>0.9816</v>
      </c>
      <c r="J156" s="32"/>
    </row>
    <row r="157" spans="2:8" ht="12.75">
      <c r="B157" s="31">
        <f>B155-B152</f>
        <v>10563</v>
      </c>
      <c r="C157" s="31">
        <f aca="true" t="shared" si="67" ref="C157:H157">C155-C152</f>
        <v>7693</v>
      </c>
      <c r="D157" s="31">
        <f t="shared" si="67"/>
        <v>9356</v>
      </c>
      <c r="E157" s="31">
        <f t="shared" si="67"/>
        <v>179</v>
      </c>
      <c r="F157" s="31">
        <f t="shared" si="67"/>
        <v>784</v>
      </c>
      <c r="G157" s="31">
        <f t="shared" si="67"/>
        <v>162</v>
      </c>
      <c r="H157" s="31">
        <f t="shared" si="67"/>
        <v>637</v>
      </c>
    </row>
    <row r="158" spans="2:12" ht="12.75">
      <c r="B158" s="3">
        <v>14003628</v>
      </c>
      <c r="C158" s="5">
        <v>8301247</v>
      </c>
      <c r="D158" s="5">
        <v>13615877</v>
      </c>
      <c r="E158" s="5">
        <v>383880</v>
      </c>
      <c r="F158" s="5">
        <v>1085332</v>
      </c>
      <c r="G158" s="5">
        <v>281024</v>
      </c>
      <c r="H158" s="5">
        <v>825980</v>
      </c>
      <c r="I158" s="5">
        <v>128452</v>
      </c>
      <c r="J158" s="32">
        <v>130788</v>
      </c>
      <c r="L158" s="29">
        <v>1.7152777777777777</v>
      </c>
    </row>
    <row r="159" spans="2:10" ht="12.75">
      <c r="B159" s="8">
        <v>0.3637</v>
      </c>
      <c r="C159" s="8">
        <v>0.2156</v>
      </c>
      <c r="D159" s="8">
        <v>0.3536</v>
      </c>
      <c r="E159" s="8">
        <v>0.0099</v>
      </c>
      <c r="F159" s="8">
        <v>0.0281</v>
      </c>
      <c r="G159" s="8">
        <v>0.0072</v>
      </c>
      <c r="H159" s="8">
        <v>0.0214</v>
      </c>
      <c r="I159" s="12">
        <v>0.982</v>
      </c>
      <c r="J159" s="32"/>
    </row>
    <row r="160" spans="2:8" ht="12.75">
      <c r="B160" s="31">
        <f>B158-B155</f>
        <v>4520</v>
      </c>
      <c r="C160" s="31">
        <f aca="true" t="shared" si="68" ref="C160:H160">C158-C155</f>
        <v>3030</v>
      </c>
      <c r="D160" s="31">
        <f t="shared" si="68"/>
        <v>1974</v>
      </c>
      <c r="E160" s="31">
        <f t="shared" si="68"/>
        <v>65</v>
      </c>
      <c r="F160" s="31">
        <f t="shared" si="68"/>
        <v>234</v>
      </c>
      <c r="G160" s="31">
        <f t="shared" si="68"/>
        <v>13</v>
      </c>
      <c r="H160" s="31">
        <f t="shared" si="68"/>
        <v>227</v>
      </c>
    </row>
    <row r="161" spans="2:10" ht="12.75">
      <c r="B161" s="3">
        <v>14010885</v>
      </c>
      <c r="C161" s="5">
        <v>8306295</v>
      </c>
      <c r="D161" s="5">
        <v>13618671</v>
      </c>
      <c r="E161" s="5">
        <v>384049</v>
      </c>
      <c r="F161" s="5">
        <v>1085535</v>
      </c>
      <c r="G161" s="5">
        <v>281035</v>
      </c>
      <c r="H161" s="5">
        <v>826250</v>
      </c>
      <c r="I161" s="5">
        <v>128539</v>
      </c>
      <c r="J161" s="32">
        <v>130788</v>
      </c>
    </row>
    <row r="162" spans="2:10" ht="12.75">
      <c r="B162" s="8">
        <v>0.3637</v>
      </c>
      <c r="C162" s="8">
        <v>0.2156</v>
      </c>
      <c r="D162" s="8">
        <v>0.3536</v>
      </c>
      <c r="E162" s="8">
        <v>0.0099</v>
      </c>
      <c r="F162" s="8">
        <v>0.0281</v>
      </c>
      <c r="G162" s="8">
        <v>0.0072</v>
      </c>
      <c r="H162" s="8">
        <v>0.0214</v>
      </c>
      <c r="I162" s="12">
        <v>0.9827</v>
      </c>
      <c r="J162" s="32"/>
    </row>
    <row r="163" spans="2:8" ht="12.75">
      <c r="B163" s="31">
        <f>B161-B158</f>
        <v>7257</v>
      </c>
      <c r="C163" s="31">
        <f aca="true" t="shared" si="69" ref="C163:H163">C161-C158</f>
        <v>5048</v>
      </c>
      <c r="D163" s="31">
        <f t="shared" si="69"/>
        <v>2794</v>
      </c>
      <c r="E163" s="31">
        <f t="shared" si="69"/>
        <v>169</v>
      </c>
      <c r="F163" s="31">
        <f t="shared" si="69"/>
        <v>203</v>
      </c>
      <c r="G163" s="31">
        <f t="shared" si="69"/>
        <v>11</v>
      </c>
      <c r="H163" s="31">
        <f t="shared" si="69"/>
        <v>270</v>
      </c>
    </row>
    <row r="164" spans="2:10" ht="12.75">
      <c r="B164" s="3">
        <v>14011690</v>
      </c>
      <c r="C164" s="5">
        <v>8307395</v>
      </c>
      <c r="D164" s="5">
        <v>13618932</v>
      </c>
      <c r="E164" s="5">
        <v>384062</v>
      </c>
      <c r="F164" s="5">
        <v>1085544</v>
      </c>
      <c r="G164" s="5">
        <v>281038</v>
      </c>
      <c r="H164" s="5">
        <v>826319</v>
      </c>
      <c r="I164" s="5">
        <v>128571</v>
      </c>
      <c r="J164" s="32">
        <v>130788</v>
      </c>
    </row>
    <row r="165" spans="2:10" ht="12.75">
      <c r="B165" s="8">
        <v>0.3637</v>
      </c>
      <c r="C165" s="8">
        <v>0.2156</v>
      </c>
      <c r="D165" s="8">
        <v>0.3536</v>
      </c>
      <c r="E165" s="8">
        <v>0.0099</v>
      </c>
      <c r="F165" s="8">
        <v>0.0281</v>
      </c>
      <c r="G165" s="8">
        <v>0.0072</v>
      </c>
      <c r="H165" s="8">
        <v>0.0214</v>
      </c>
      <c r="I165" s="12">
        <v>0.983</v>
      </c>
      <c r="J165" s="32"/>
    </row>
    <row r="166" ht="12.75">
      <c r="B166" s="31"/>
    </row>
    <row r="184" spans="4:10" ht="12.75">
      <c r="D184" t="s">
        <v>45</v>
      </c>
      <c r="E184" t="s">
        <v>45</v>
      </c>
      <c r="F184" t="s">
        <v>45</v>
      </c>
      <c r="G184" t="s">
        <v>45</v>
      </c>
      <c r="I184" t="s">
        <v>44</v>
      </c>
      <c r="J184" t="s">
        <v>44</v>
      </c>
    </row>
    <row r="185" spans="4:10" ht="12.75">
      <c r="D185">
        <v>37</v>
      </c>
      <c r="E185">
        <v>36.6</v>
      </c>
      <c r="F185">
        <v>37</v>
      </c>
      <c r="G185">
        <v>38</v>
      </c>
      <c r="I185">
        <v>38.8</v>
      </c>
      <c r="J185">
        <v>37.2</v>
      </c>
    </row>
    <row r="186" spans="4:9" ht="12.75">
      <c r="D186">
        <v>25</v>
      </c>
      <c r="E186">
        <v>25.5</v>
      </c>
      <c r="F186">
        <v>23</v>
      </c>
      <c r="G186">
        <v>23.5</v>
      </c>
      <c r="I186">
        <v>22.7</v>
      </c>
    </row>
    <row r="187" spans="4:10" ht="12.75">
      <c r="D187">
        <v>35</v>
      </c>
      <c r="E187">
        <v>33.4</v>
      </c>
      <c r="F187">
        <v>35</v>
      </c>
      <c r="G187">
        <v>34</v>
      </c>
      <c r="I187">
        <v>34.9</v>
      </c>
      <c r="J187">
        <v>34.8</v>
      </c>
    </row>
  </sheetData>
  <mergeCells count="54">
    <mergeCell ref="J155:J156"/>
    <mergeCell ref="J158:J159"/>
    <mergeCell ref="J161:J162"/>
    <mergeCell ref="J164:J165"/>
    <mergeCell ref="J143:J144"/>
    <mergeCell ref="J146:J147"/>
    <mergeCell ref="J149:J150"/>
    <mergeCell ref="J152:J153"/>
    <mergeCell ref="J131:J132"/>
    <mergeCell ref="J134:J135"/>
    <mergeCell ref="J137:J138"/>
    <mergeCell ref="J140:J141"/>
    <mergeCell ref="J119:J120"/>
    <mergeCell ref="J122:J123"/>
    <mergeCell ref="J125:J126"/>
    <mergeCell ref="J128:J129"/>
    <mergeCell ref="J107:J108"/>
    <mergeCell ref="J110:J111"/>
    <mergeCell ref="J113:J114"/>
    <mergeCell ref="J116:J117"/>
    <mergeCell ref="J80:J81"/>
    <mergeCell ref="J83:J84"/>
    <mergeCell ref="J98:J99"/>
    <mergeCell ref="J101:J102"/>
    <mergeCell ref="J86:J87"/>
    <mergeCell ref="J89:J90"/>
    <mergeCell ref="J92:J93"/>
    <mergeCell ref="J95:J96"/>
    <mergeCell ref="J68:J69"/>
    <mergeCell ref="J71:J72"/>
    <mergeCell ref="J74:J75"/>
    <mergeCell ref="J77:J78"/>
    <mergeCell ref="J56:J57"/>
    <mergeCell ref="J59:J60"/>
    <mergeCell ref="J62:J63"/>
    <mergeCell ref="J65:J66"/>
    <mergeCell ref="J44:J45"/>
    <mergeCell ref="J47:J48"/>
    <mergeCell ref="J50:J51"/>
    <mergeCell ref="J53:J54"/>
    <mergeCell ref="J32:J33"/>
    <mergeCell ref="J35:J36"/>
    <mergeCell ref="J38:J39"/>
    <mergeCell ref="J41:J42"/>
    <mergeCell ref="J104:J105"/>
    <mergeCell ref="J8:J9"/>
    <mergeCell ref="B9:H9"/>
    <mergeCell ref="J11:J12"/>
    <mergeCell ref="J14:J15"/>
    <mergeCell ref="J17:J18"/>
    <mergeCell ref="J20:J21"/>
    <mergeCell ref="J23:J24"/>
    <mergeCell ref="J26:J27"/>
    <mergeCell ref="J29:J30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H40"/>
  <sheetViews>
    <sheetView tabSelected="1" workbookViewId="0" topLeftCell="A1">
      <selection activeCell="Q38" sqref="Q38"/>
    </sheetView>
  </sheetViews>
  <sheetFormatPr defaultColWidth="9.140625" defaultRowHeight="12.75"/>
  <cols>
    <col min="1" max="1" width="20.28125" style="0" customWidth="1"/>
    <col min="2" max="2" width="3.421875" style="0" customWidth="1"/>
    <col min="3" max="9" width="0" style="0" hidden="1" customWidth="1"/>
    <col min="10" max="10" width="4.00390625" style="0" hidden="1" customWidth="1"/>
    <col min="11" max="11" width="7.00390625" style="0" hidden="1" customWidth="1"/>
    <col min="12" max="12" width="9.28125" style="0" hidden="1" customWidth="1"/>
    <col min="13" max="13" width="4.28125" style="0" hidden="1" customWidth="1"/>
    <col min="14" max="14" width="0" style="0" hidden="1" customWidth="1"/>
    <col min="15" max="22" width="11.421875" style="0" customWidth="1"/>
    <col min="23" max="23" width="4.140625" style="0" customWidth="1"/>
    <col min="24" max="24" width="6.28125" style="0" customWidth="1"/>
    <col min="25" max="25" width="10.421875" style="0" customWidth="1"/>
    <col min="26" max="26" width="4.140625" style="0" customWidth="1"/>
    <col min="27" max="33" width="11.421875" style="0" customWidth="1"/>
    <col min="34" max="34" width="3.140625" style="0" customWidth="1"/>
    <col min="35" max="35" width="5.7109375" style="0" customWidth="1"/>
    <col min="36" max="36" width="6.57421875" style="0" bestFit="1" customWidth="1"/>
    <col min="37" max="37" width="5.140625" style="0" customWidth="1"/>
    <col min="38" max="44" width="8.421875" style="0" customWidth="1"/>
    <col min="45" max="45" width="3.421875" style="0" customWidth="1"/>
    <col min="46" max="47" width="7.00390625" style="0" customWidth="1"/>
    <col min="48" max="48" width="4.00390625" style="0" customWidth="1"/>
    <col min="49" max="55" width="8.421875" style="0" customWidth="1"/>
    <col min="56" max="56" width="2.8515625" style="0" customWidth="1"/>
    <col min="57" max="58" width="7.8515625" style="0" customWidth="1"/>
    <col min="59" max="59" width="3.140625" style="0" customWidth="1"/>
    <col min="60" max="66" width="8.8515625" style="0" customWidth="1"/>
    <col min="67" max="67" width="3.140625" style="0" customWidth="1"/>
    <col min="68" max="69" width="7.00390625" style="0" customWidth="1"/>
    <col min="70" max="70" width="3.28125" style="0" customWidth="1"/>
    <col min="71" max="77" width="8.7109375" style="0" customWidth="1"/>
    <col min="78" max="78" width="3.421875" style="0" customWidth="1"/>
    <col min="79" max="80" width="7.57421875" style="0" customWidth="1"/>
    <col min="81" max="81" width="4.8515625" style="0" customWidth="1"/>
    <col min="82" max="88" width="9.00390625" style="0" customWidth="1"/>
    <col min="89" max="89" width="3.8515625" style="0" customWidth="1"/>
    <col min="90" max="91" width="7.28125" style="0" customWidth="1"/>
    <col min="92" max="92" width="3.57421875" style="0" customWidth="1"/>
    <col min="93" max="99" width="8.8515625" style="0" customWidth="1"/>
    <col min="100" max="100" width="3.421875" style="0" customWidth="1"/>
    <col min="101" max="102" width="7.57421875" style="0" customWidth="1"/>
    <col min="103" max="103" width="5.8515625" style="0" customWidth="1"/>
    <col min="104" max="110" width="8.7109375" style="0" customWidth="1"/>
    <col min="111" max="111" width="3.57421875" style="0" customWidth="1"/>
    <col min="112" max="113" width="6.140625" style="0" customWidth="1"/>
    <col min="114" max="114" width="3.421875" style="0" customWidth="1"/>
    <col min="115" max="115" width="8.7109375" style="0" customWidth="1"/>
    <col min="116" max="116" width="8.140625" style="0" customWidth="1"/>
    <col min="117" max="117" width="8.7109375" style="0" customWidth="1"/>
    <col min="118" max="118" width="7.00390625" style="0" customWidth="1"/>
    <col min="119" max="119" width="7.28125" style="0" customWidth="1"/>
    <col min="120" max="121" width="6.28125" style="0" customWidth="1"/>
    <col min="122" max="122" width="2.8515625" style="0" customWidth="1"/>
    <col min="123" max="124" width="6.140625" style="0" customWidth="1"/>
    <col min="125" max="125" width="7.28125" style="0" bestFit="1" customWidth="1"/>
    <col min="126" max="126" width="8.8515625" style="0" bestFit="1" customWidth="1"/>
    <col min="127" max="127" width="7.421875" style="0" bestFit="1" customWidth="1"/>
    <col min="128" max="128" width="8.8515625" style="0" bestFit="1" customWidth="1"/>
    <col min="129" max="129" width="6.421875" style="0" bestFit="1" customWidth="1"/>
    <col min="130" max="130" width="7.421875" style="0" bestFit="1" customWidth="1"/>
    <col min="131" max="132" width="6.421875" style="0" bestFit="1" customWidth="1"/>
    <col min="133" max="133" width="3.421875" style="0" customWidth="1"/>
    <col min="134" max="135" width="6.421875" style="0" customWidth="1"/>
    <col min="136" max="136" width="7.28125" style="0" bestFit="1" customWidth="1"/>
    <col min="137" max="137" width="8.8515625" style="0" bestFit="1" customWidth="1"/>
    <col min="138" max="138" width="7.421875" style="0" bestFit="1" customWidth="1"/>
    <col min="139" max="139" width="8.8515625" style="0" bestFit="1" customWidth="1"/>
    <col min="140" max="140" width="6.421875" style="0" bestFit="1" customWidth="1"/>
    <col min="141" max="141" width="7.421875" style="0" bestFit="1" customWidth="1"/>
    <col min="142" max="143" width="6.421875" style="0" bestFit="1" customWidth="1"/>
    <col min="144" max="144" width="2.57421875" style="0" customWidth="1"/>
    <col min="145" max="146" width="6.421875" style="0" bestFit="1" customWidth="1"/>
    <col min="147" max="147" width="7.28125" style="0" bestFit="1" customWidth="1"/>
    <col min="148" max="148" width="8.8515625" style="0" bestFit="1" customWidth="1"/>
    <col min="149" max="149" width="7.421875" style="0" bestFit="1" customWidth="1"/>
    <col min="150" max="150" width="8.8515625" style="0" bestFit="1" customWidth="1"/>
    <col min="151" max="151" width="6.421875" style="0" bestFit="1" customWidth="1"/>
    <col min="152" max="152" width="7.421875" style="0" bestFit="1" customWidth="1"/>
    <col min="153" max="154" width="6.421875" style="0" bestFit="1" customWidth="1"/>
    <col min="155" max="155" width="2.140625" style="0" customWidth="1"/>
    <col min="156" max="157" width="6.421875" style="0" bestFit="1" customWidth="1"/>
    <col min="158" max="158" width="7.28125" style="0" bestFit="1" customWidth="1"/>
    <col min="159" max="159" width="8.8515625" style="0" bestFit="1" customWidth="1"/>
    <col min="160" max="160" width="7.421875" style="0" bestFit="1" customWidth="1"/>
    <col min="161" max="161" width="8.8515625" style="0" bestFit="1" customWidth="1"/>
    <col min="162" max="162" width="6.421875" style="0" bestFit="1" customWidth="1"/>
    <col min="163" max="163" width="7.421875" style="0" bestFit="1" customWidth="1"/>
    <col min="164" max="165" width="6.421875" style="0" bestFit="1" customWidth="1"/>
    <col min="166" max="166" width="3.00390625" style="0" customWidth="1"/>
    <col min="167" max="168" width="6.421875" style="0" bestFit="1" customWidth="1"/>
    <col min="169" max="169" width="7.28125" style="0" bestFit="1" customWidth="1"/>
    <col min="170" max="170" width="8.8515625" style="0" bestFit="1" customWidth="1"/>
    <col min="171" max="171" width="7.421875" style="0" bestFit="1" customWidth="1"/>
    <col min="172" max="172" width="8.8515625" style="0" bestFit="1" customWidth="1"/>
    <col min="173" max="173" width="6.421875" style="0" bestFit="1" customWidth="1"/>
    <col min="174" max="174" width="7.421875" style="0" bestFit="1" customWidth="1"/>
    <col min="175" max="176" width="6.421875" style="0" bestFit="1" customWidth="1"/>
    <col min="177" max="177" width="3.00390625" style="0" customWidth="1"/>
    <col min="178" max="178" width="6.421875" style="0" bestFit="1" customWidth="1"/>
    <col min="179" max="180" width="7.28125" style="0" bestFit="1" customWidth="1"/>
    <col min="181" max="181" width="8.8515625" style="0" bestFit="1" customWidth="1"/>
    <col min="182" max="182" width="7.421875" style="0" bestFit="1" customWidth="1"/>
    <col min="183" max="183" width="8.8515625" style="0" bestFit="1" customWidth="1"/>
    <col min="184" max="184" width="6.421875" style="0" bestFit="1" customWidth="1"/>
    <col min="185" max="185" width="7.421875" style="0" bestFit="1" customWidth="1"/>
    <col min="186" max="187" width="6.421875" style="0" bestFit="1" customWidth="1"/>
    <col min="188" max="188" width="3.7109375" style="0" customWidth="1"/>
    <col min="189" max="190" width="6.421875" style="0" bestFit="1" customWidth="1"/>
    <col min="191" max="16384" width="11.421875" style="0" customWidth="1"/>
  </cols>
  <sheetData>
    <row r="2" spans="16:25" ht="36">
      <c r="P2" s="26"/>
      <c r="Q2" s="26"/>
      <c r="R2" s="26"/>
      <c r="S2" s="26"/>
      <c r="T2" s="26"/>
      <c r="U2" s="26"/>
      <c r="V2" s="26"/>
      <c r="X2" s="10" t="s">
        <v>0</v>
      </c>
      <c r="Y2" s="10" t="s">
        <v>1</v>
      </c>
    </row>
    <row r="3" spans="1:190" ht="12.75">
      <c r="A3" s="18" t="s">
        <v>5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K3" s="7">
        <v>0</v>
      </c>
      <c r="L3" s="5">
        <v>1226</v>
      </c>
      <c r="N3" s="24">
        <v>0</v>
      </c>
      <c r="P3" s="3">
        <v>1104</v>
      </c>
      <c r="Q3" s="7">
        <v>423</v>
      </c>
      <c r="R3" s="7">
        <v>471</v>
      </c>
      <c r="S3" s="7">
        <v>30</v>
      </c>
      <c r="T3" s="7">
        <v>104</v>
      </c>
      <c r="U3" s="7">
        <v>22</v>
      </c>
      <c r="V3" s="7">
        <v>55</v>
      </c>
      <c r="X3" s="7">
        <v>8</v>
      </c>
      <c r="Y3" s="5">
        <v>1226</v>
      </c>
      <c r="AA3" s="27">
        <v>8978</v>
      </c>
      <c r="AB3" s="4">
        <v>3972</v>
      </c>
      <c r="AC3" s="4">
        <v>4021</v>
      </c>
      <c r="AD3" s="6">
        <v>227</v>
      </c>
      <c r="AE3" s="6">
        <v>808</v>
      </c>
      <c r="AF3" s="6">
        <v>149</v>
      </c>
      <c r="AG3" s="6">
        <v>309</v>
      </c>
      <c r="AI3" s="6">
        <v>60</v>
      </c>
      <c r="AJ3" s="4">
        <v>1226</v>
      </c>
      <c r="AL3" s="3">
        <v>50721</v>
      </c>
      <c r="AM3" s="5">
        <v>22846</v>
      </c>
      <c r="AN3" s="5">
        <v>20856</v>
      </c>
      <c r="AO3" s="5">
        <v>1325</v>
      </c>
      <c r="AP3" s="5">
        <v>4201</v>
      </c>
      <c r="AQ3" s="7">
        <v>697</v>
      </c>
      <c r="AR3" s="5">
        <v>1813</v>
      </c>
      <c r="AT3" s="7">
        <v>327</v>
      </c>
      <c r="AU3" s="5">
        <v>1226</v>
      </c>
      <c r="AW3" s="3">
        <v>58796</v>
      </c>
      <c r="AX3" s="5">
        <v>26831</v>
      </c>
      <c r="AY3" s="5">
        <v>24359</v>
      </c>
      <c r="AZ3" s="5">
        <v>1556</v>
      </c>
      <c r="BA3" s="5">
        <v>4869</v>
      </c>
      <c r="BB3" s="7">
        <v>830</v>
      </c>
      <c r="BC3" s="5">
        <v>2090</v>
      </c>
      <c r="BE3" s="7">
        <v>381</v>
      </c>
      <c r="BF3" s="5">
        <v>1226</v>
      </c>
      <c r="BH3" s="3">
        <v>72885</v>
      </c>
      <c r="BI3" s="5">
        <v>33700</v>
      </c>
      <c r="BJ3" s="5">
        <v>30248</v>
      </c>
      <c r="BK3" s="5">
        <v>1946</v>
      </c>
      <c r="BL3" s="5">
        <v>6073</v>
      </c>
      <c r="BM3" s="5">
        <v>1051</v>
      </c>
      <c r="BN3" s="5">
        <v>2619</v>
      </c>
      <c r="BP3" s="7">
        <v>470</v>
      </c>
      <c r="BQ3" s="5">
        <v>1226</v>
      </c>
      <c r="BS3" s="3">
        <v>97041</v>
      </c>
      <c r="BT3" s="5">
        <v>45578</v>
      </c>
      <c r="BU3" s="5">
        <v>40578</v>
      </c>
      <c r="BV3" s="5">
        <v>2591</v>
      </c>
      <c r="BW3" s="5">
        <v>8114</v>
      </c>
      <c r="BX3" s="5">
        <v>1430</v>
      </c>
      <c r="BY3" s="5">
        <v>3560</v>
      </c>
      <c r="CA3" s="7">
        <v>623</v>
      </c>
      <c r="CB3" s="5">
        <v>1226</v>
      </c>
      <c r="CD3" s="3">
        <v>131945</v>
      </c>
      <c r="CE3" s="5">
        <v>62143</v>
      </c>
      <c r="CF3" s="5">
        <v>56224</v>
      </c>
      <c r="CG3" s="5">
        <v>3561</v>
      </c>
      <c r="CH3" s="5">
        <v>10903</v>
      </c>
      <c r="CI3" s="5">
        <v>1961</v>
      </c>
      <c r="CJ3" s="5">
        <v>4880</v>
      </c>
      <c r="CL3" s="7">
        <v>842</v>
      </c>
      <c r="CM3" s="5">
        <v>1229</v>
      </c>
      <c r="CO3" s="3">
        <v>142061</v>
      </c>
      <c r="CP3" s="5">
        <v>67456</v>
      </c>
      <c r="CQ3" s="5">
        <v>60908</v>
      </c>
      <c r="CR3" s="5">
        <v>3878</v>
      </c>
      <c r="CS3" s="5">
        <v>11650</v>
      </c>
      <c r="CT3" s="5">
        <v>2114</v>
      </c>
      <c r="CU3" s="5">
        <v>5310</v>
      </c>
      <c r="CW3" s="7">
        <v>909</v>
      </c>
      <c r="CX3" s="5">
        <v>1229</v>
      </c>
      <c r="CZ3" s="3">
        <v>148661</v>
      </c>
      <c r="DA3" s="5">
        <v>71502</v>
      </c>
      <c r="DB3" s="5">
        <v>64672</v>
      </c>
      <c r="DC3" s="5">
        <v>4167</v>
      </c>
      <c r="DD3" s="5">
        <v>12216</v>
      </c>
      <c r="DE3" s="5">
        <v>2238</v>
      </c>
      <c r="DF3" s="5">
        <v>5665</v>
      </c>
      <c r="DH3" s="7">
        <v>957</v>
      </c>
      <c r="DI3" s="5">
        <v>1229</v>
      </c>
      <c r="DK3" s="3">
        <v>188504</v>
      </c>
      <c r="DL3" s="5">
        <v>94720</v>
      </c>
      <c r="DM3" s="5">
        <v>87767</v>
      </c>
      <c r="DN3" s="5">
        <v>5511</v>
      </c>
      <c r="DO3" s="5">
        <v>16024</v>
      </c>
      <c r="DP3" s="5">
        <v>3247</v>
      </c>
      <c r="DQ3" s="5">
        <v>7550</v>
      </c>
      <c r="DS3" s="5">
        <v>1224</v>
      </c>
      <c r="DT3" s="5">
        <v>1229</v>
      </c>
      <c r="DU3" s="30"/>
      <c r="DV3" s="3">
        <v>188504</v>
      </c>
      <c r="DW3" s="5">
        <v>94720</v>
      </c>
      <c r="DX3" s="5">
        <v>87767</v>
      </c>
      <c r="DY3" s="5">
        <v>5511</v>
      </c>
      <c r="DZ3" s="5">
        <v>16024</v>
      </c>
      <c r="EA3" s="5">
        <v>3247</v>
      </c>
      <c r="EB3" s="5">
        <v>7550</v>
      </c>
      <c r="ED3" s="5">
        <v>1224</v>
      </c>
      <c r="EE3" s="5">
        <v>1229</v>
      </c>
      <c r="EF3" s="30"/>
      <c r="EG3" s="3">
        <v>188504</v>
      </c>
      <c r="EH3" s="5">
        <v>94720</v>
      </c>
      <c r="EI3" s="5">
        <v>87767</v>
      </c>
      <c r="EJ3" s="5">
        <v>5511</v>
      </c>
      <c r="EK3" s="5">
        <v>16024</v>
      </c>
      <c r="EL3" s="5">
        <v>3247</v>
      </c>
      <c r="EM3" s="5">
        <v>7550</v>
      </c>
      <c r="EO3" s="5">
        <v>1224</v>
      </c>
      <c r="EP3" s="5">
        <v>1229</v>
      </c>
      <c r="EQ3" s="30"/>
      <c r="ER3" s="3">
        <v>188504</v>
      </c>
      <c r="ES3" s="5">
        <v>94720</v>
      </c>
      <c r="ET3" s="5">
        <v>87767</v>
      </c>
      <c r="EU3" s="5">
        <v>5511</v>
      </c>
      <c r="EV3" s="5">
        <v>16024</v>
      </c>
      <c r="EW3" s="5">
        <v>3247</v>
      </c>
      <c r="EX3" s="5">
        <v>7550</v>
      </c>
      <c r="EZ3" s="5">
        <v>1224</v>
      </c>
      <c r="FA3" s="5">
        <v>1229</v>
      </c>
      <c r="FB3" s="30"/>
      <c r="FC3" s="3">
        <v>188247</v>
      </c>
      <c r="FD3" s="5">
        <v>94553</v>
      </c>
      <c r="FE3" s="5">
        <v>87672</v>
      </c>
      <c r="FF3" s="5">
        <v>5509</v>
      </c>
      <c r="FG3" s="5">
        <v>16005</v>
      </c>
      <c r="FH3" s="5">
        <v>3245</v>
      </c>
      <c r="FI3" s="5">
        <v>7544</v>
      </c>
      <c r="FK3" s="5">
        <v>1221</v>
      </c>
      <c r="FL3" s="5">
        <v>1226</v>
      </c>
      <c r="FM3" s="30"/>
      <c r="FN3" s="3">
        <v>188468</v>
      </c>
      <c r="FO3" s="5">
        <v>94569</v>
      </c>
      <c r="FP3" s="5">
        <v>87741</v>
      </c>
      <c r="FQ3" s="5">
        <v>5509</v>
      </c>
      <c r="FR3" s="5">
        <v>16018</v>
      </c>
      <c r="FS3" s="5">
        <v>3245</v>
      </c>
      <c r="FT3" s="5">
        <v>7544</v>
      </c>
      <c r="FV3" s="5">
        <v>1224</v>
      </c>
      <c r="FW3" s="5">
        <v>1229</v>
      </c>
      <c r="FX3" s="30"/>
      <c r="FY3" s="3">
        <v>188468</v>
      </c>
      <c r="FZ3" s="5">
        <v>94569</v>
      </c>
      <c r="GA3" s="5">
        <v>87741</v>
      </c>
      <c r="GB3" s="5">
        <v>5509</v>
      </c>
      <c r="GC3" s="5">
        <v>16018</v>
      </c>
      <c r="GD3" s="5">
        <v>3245</v>
      </c>
      <c r="GE3" s="5">
        <v>7544</v>
      </c>
      <c r="GG3" s="5">
        <v>1224</v>
      </c>
      <c r="GH3" s="5">
        <v>1229</v>
      </c>
    </row>
    <row r="4" spans="1:190" ht="12.75">
      <c r="A4" s="18" t="s">
        <v>6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K4" s="20">
        <v>0</v>
      </c>
      <c r="L4" s="23">
        <v>3543</v>
      </c>
      <c r="N4" s="8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X4" s="20">
        <v>0</v>
      </c>
      <c r="Y4" s="23">
        <v>3543</v>
      </c>
      <c r="AA4" s="19">
        <v>0</v>
      </c>
      <c r="AB4" s="19">
        <v>0</v>
      </c>
      <c r="AC4" s="19">
        <v>0</v>
      </c>
      <c r="AD4" s="19">
        <v>0</v>
      </c>
      <c r="AE4" s="19">
        <v>0</v>
      </c>
      <c r="AF4" s="19">
        <v>0</v>
      </c>
      <c r="AG4" s="19">
        <v>0</v>
      </c>
      <c r="AI4" s="19">
        <v>0</v>
      </c>
      <c r="AJ4" s="22">
        <v>3543</v>
      </c>
      <c r="AL4" s="3">
        <v>6798</v>
      </c>
      <c r="AM4" s="23">
        <v>3142</v>
      </c>
      <c r="AN4" s="23">
        <v>3263</v>
      </c>
      <c r="AO4" s="20">
        <v>195</v>
      </c>
      <c r="AP4" s="20">
        <v>595</v>
      </c>
      <c r="AQ4" s="20">
        <v>88</v>
      </c>
      <c r="AR4" s="20">
        <v>261</v>
      </c>
      <c r="AT4" s="20">
        <v>75</v>
      </c>
      <c r="AU4" s="23">
        <v>3543</v>
      </c>
      <c r="AW4" s="3">
        <v>16404</v>
      </c>
      <c r="AX4" s="23">
        <v>7330</v>
      </c>
      <c r="AY4" s="23">
        <v>7547</v>
      </c>
      <c r="AZ4" s="20">
        <v>461</v>
      </c>
      <c r="BA4" s="23">
        <v>1344</v>
      </c>
      <c r="BB4" s="20">
        <v>196</v>
      </c>
      <c r="BC4" s="20">
        <v>628</v>
      </c>
      <c r="BE4" s="20">
        <v>168</v>
      </c>
      <c r="BF4" s="23">
        <v>3543</v>
      </c>
      <c r="BH4" s="3">
        <v>39059</v>
      </c>
      <c r="BI4" s="23">
        <v>17278</v>
      </c>
      <c r="BJ4" s="23">
        <v>18395</v>
      </c>
      <c r="BK4" s="23">
        <v>1088</v>
      </c>
      <c r="BL4" s="23">
        <v>3471</v>
      </c>
      <c r="BM4" s="20">
        <v>547</v>
      </c>
      <c r="BN4" s="23">
        <v>1433</v>
      </c>
      <c r="BP4" s="20">
        <v>369</v>
      </c>
      <c r="BQ4" s="23">
        <v>3543</v>
      </c>
      <c r="BS4" s="3">
        <v>81899</v>
      </c>
      <c r="BT4" s="23">
        <v>35592</v>
      </c>
      <c r="BU4" s="23">
        <v>38483</v>
      </c>
      <c r="BV4" s="23">
        <v>2310</v>
      </c>
      <c r="BW4" s="23">
        <v>7047</v>
      </c>
      <c r="BX4" s="23">
        <v>1195</v>
      </c>
      <c r="BY4" s="23">
        <v>3159</v>
      </c>
      <c r="CA4" s="20">
        <v>725</v>
      </c>
      <c r="CB4" s="23">
        <v>3543</v>
      </c>
      <c r="CD4" s="3">
        <v>157177</v>
      </c>
      <c r="CE4" s="23">
        <v>66300</v>
      </c>
      <c r="CF4" s="23">
        <v>73308</v>
      </c>
      <c r="CG4" s="23">
        <v>4444</v>
      </c>
      <c r="CH4" s="23">
        <v>13299</v>
      </c>
      <c r="CI4" s="23">
        <v>2519</v>
      </c>
      <c r="CJ4" s="23">
        <v>5911</v>
      </c>
      <c r="CL4" s="23">
        <v>1310</v>
      </c>
      <c r="CM4" s="23">
        <v>3551</v>
      </c>
      <c r="CO4" s="3">
        <v>204306</v>
      </c>
      <c r="CP4" s="23">
        <v>86038</v>
      </c>
      <c r="CQ4" s="23">
        <v>95446</v>
      </c>
      <c r="CR4" s="23">
        <v>5842</v>
      </c>
      <c r="CS4" s="23">
        <v>17249</v>
      </c>
      <c r="CT4" s="23">
        <v>3236</v>
      </c>
      <c r="CU4" s="23">
        <v>7580</v>
      </c>
      <c r="CW4" s="23">
        <v>1666</v>
      </c>
      <c r="CX4" s="23">
        <v>3551</v>
      </c>
      <c r="CZ4" s="3">
        <v>232556</v>
      </c>
      <c r="DA4" s="23">
        <v>98267</v>
      </c>
      <c r="DB4" s="23">
        <v>109061</v>
      </c>
      <c r="DC4" s="23">
        <v>6642</v>
      </c>
      <c r="DD4" s="23">
        <v>19609</v>
      </c>
      <c r="DE4" s="23">
        <v>3676</v>
      </c>
      <c r="DF4" s="23">
        <v>8555</v>
      </c>
      <c r="DH4" s="23">
        <v>1881</v>
      </c>
      <c r="DI4" s="23">
        <v>3551</v>
      </c>
      <c r="DK4" s="3">
        <v>407091</v>
      </c>
      <c r="DL4" s="23">
        <v>182741</v>
      </c>
      <c r="DM4" s="23">
        <v>199543</v>
      </c>
      <c r="DN4" s="23">
        <v>12736</v>
      </c>
      <c r="DO4" s="23">
        <v>32814</v>
      </c>
      <c r="DP4" s="23">
        <v>5841</v>
      </c>
      <c r="DQ4" s="23">
        <v>15409</v>
      </c>
      <c r="DS4" s="23">
        <v>3285</v>
      </c>
      <c r="DT4" s="23">
        <v>3551</v>
      </c>
      <c r="DU4" s="30"/>
      <c r="DV4" s="3">
        <v>420743</v>
      </c>
      <c r="DW4" s="23">
        <v>188549</v>
      </c>
      <c r="DX4" s="23">
        <v>208194</v>
      </c>
      <c r="DY4" s="23">
        <v>13124</v>
      </c>
      <c r="DZ4" s="23">
        <v>33901</v>
      </c>
      <c r="EA4" s="23">
        <v>6064</v>
      </c>
      <c r="EB4" s="23">
        <v>16224</v>
      </c>
      <c r="ED4" s="23">
        <v>3404</v>
      </c>
      <c r="EE4" s="23">
        <v>3551</v>
      </c>
      <c r="EF4" s="30"/>
      <c r="EG4" s="3">
        <v>424487</v>
      </c>
      <c r="EH4" s="23">
        <v>190128</v>
      </c>
      <c r="EI4" s="23">
        <v>210673</v>
      </c>
      <c r="EJ4" s="23">
        <v>13253</v>
      </c>
      <c r="EK4" s="23">
        <v>34142</v>
      </c>
      <c r="EL4" s="23">
        <v>6135</v>
      </c>
      <c r="EM4" s="23">
        <v>16453</v>
      </c>
      <c r="EO4" s="23">
        <v>3436</v>
      </c>
      <c r="EP4" s="23">
        <v>3551</v>
      </c>
      <c r="EQ4" s="30"/>
      <c r="ER4" s="3">
        <v>427362</v>
      </c>
      <c r="ES4" s="23">
        <v>191917</v>
      </c>
      <c r="ET4" s="23">
        <v>212733</v>
      </c>
      <c r="EU4" s="23">
        <v>13356</v>
      </c>
      <c r="EV4" s="23">
        <v>34308</v>
      </c>
      <c r="EW4" s="23">
        <v>6160</v>
      </c>
      <c r="EX4" s="23">
        <v>16657</v>
      </c>
      <c r="EZ4" s="23">
        <v>3472</v>
      </c>
      <c r="FA4" s="23">
        <v>3551</v>
      </c>
      <c r="FB4" s="30"/>
      <c r="FC4" s="3">
        <v>426635</v>
      </c>
      <c r="FD4" s="23">
        <v>191913</v>
      </c>
      <c r="FE4" s="23">
        <v>212415</v>
      </c>
      <c r="FF4" s="23">
        <v>13339</v>
      </c>
      <c r="FG4" s="23">
        <v>34290</v>
      </c>
      <c r="FH4" s="23">
        <v>6160</v>
      </c>
      <c r="FI4" s="23">
        <v>16644</v>
      </c>
      <c r="FK4" s="23">
        <v>3465</v>
      </c>
      <c r="FL4" s="23">
        <v>3543</v>
      </c>
      <c r="FM4" s="30"/>
      <c r="FN4" s="3">
        <v>427442</v>
      </c>
      <c r="FO4" s="23">
        <v>191982</v>
      </c>
      <c r="FP4" s="23">
        <v>212825</v>
      </c>
      <c r="FQ4" s="23">
        <v>13348</v>
      </c>
      <c r="FR4" s="23">
        <v>34315</v>
      </c>
      <c r="FS4" s="23">
        <v>6161</v>
      </c>
      <c r="FT4" s="23">
        <v>16660</v>
      </c>
      <c r="FV4" s="23">
        <v>3473</v>
      </c>
      <c r="FW4" s="23">
        <v>3551</v>
      </c>
      <c r="FX4" s="30"/>
      <c r="FY4" s="3">
        <v>427265</v>
      </c>
      <c r="FZ4" s="23">
        <v>191938</v>
      </c>
      <c r="GA4" s="23">
        <v>212764</v>
      </c>
      <c r="GB4" s="23">
        <v>13345</v>
      </c>
      <c r="GC4" s="23">
        <v>34305</v>
      </c>
      <c r="GD4" s="23">
        <v>6160</v>
      </c>
      <c r="GE4" s="23">
        <v>16656</v>
      </c>
      <c r="GG4" s="23">
        <v>3472</v>
      </c>
      <c r="GH4" s="23">
        <v>3551</v>
      </c>
    </row>
    <row r="5" spans="1:190" ht="12.75">
      <c r="A5" s="18" t="s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K5" s="7">
        <v>0</v>
      </c>
      <c r="L5" s="7">
        <v>662</v>
      </c>
      <c r="N5" s="24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X5" s="7">
        <v>0</v>
      </c>
      <c r="Y5" s="7">
        <v>662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I5" s="6">
        <v>0</v>
      </c>
      <c r="AJ5" s="6">
        <v>662</v>
      </c>
      <c r="AL5" s="5">
        <v>2080</v>
      </c>
      <c r="AM5" s="5">
        <v>1497</v>
      </c>
      <c r="AN5" s="3">
        <v>3292</v>
      </c>
      <c r="AO5" s="7">
        <v>63</v>
      </c>
      <c r="AP5" s="7">
        <v>212</v>
      </c>
      <c r="AQ5" s="7">
        <v>64</v>
      </c>
      <c r="AR5" s="7">
        <v>140</v>
      </c>
      <c r="AT5" s="7">
        <v>36</v>
      </c>
      <c r="AU5" s="7">
        <v>662</v>
      </c>
      <c r="AW5" s="5">
        <v>2930</v>
      </c>
      <c r="AX5" s="5">
        <v>2090</v>
      </c>
      <c r="AY5" s="3">
        <v>4791</v>
      </c>
      <c r="AZ5" s="7">
        <v>93</v>
      </c>
      <c r="BA5" s="7">
        <v>310</v>
      </c>
      <c r="BB5" s="7">
        <v>94</v>
      </c>
      <c r="BC5" s="7">
        <v>199</v>
      </c>
      <c r="BE5" s="7">
        <v>50</v>
      </c>
      <c r="BF5" s="7">
        <v>662</v>
      </c>
      <c r="BH5" s="5">
        <v>5073</v>
      </c>
      <c r="BI5" s="5">
        <v>3321</v>
      </c>
      <c r="BJ5" s="3">
        <v>8056</v>
      </c>
      <c r="BK5" s="7">
        <v>161</v>
      </c>
      <c r="BL5" s="7">
        <v>547</v>
      </c>
      <c r="BM5" s="7">
        <v>157</v>
      </c>
      <c r="BN5" s="7">
        <v>296</v>
      </c>
      <c r="BP5" s="7">
        <v>81</v>
      </c>
      <c r="BQ5" s="7">
        <v>662</v>
      </c>
      <c r="BS5" s="5">
        <v>8609</v>
      </c>
      <c r="BT5" s="5">
        <v>5399</v>
      </c>
      <c r="BU5" s="3">
        <v>12774</v>
      </c>
      <c r="BV5" s="7">
        <v>266</v>
      </c>
      <c r="BW5" s="7">
        <v>934</v>
      </c>
      <c r="BX5" s="7">
        <v>252</v>
      </c>
      <c r="BY5" s="7">
        <v>495</v>
      </c>
      <c r="CA5" s="7">
        <v>121</v>
      </c>
      <c r="CB5" s="7">
        <v>662</v>
      </c>
      <c r="CD5" s="5">
        <v>11567</v>
      </c>
      <c r="CE5" s="5">
        <v>7365</v>
      </c>
      <c r="CF5" s="3">
        <v>17158</v>
      </c>
      <c r="CG5" s="7">
        <v>339</v>
      </c>
      <c r="CH5" s="5">
        <v>1277</v>
      </c>
      <c r="CI5" s="7">
        <v>331</v>
      </c>
      <c r="CJ5" s="7">
        <v>660</v>
      </c>
      <c r="CL5" s="7">
        <v>157</v>
      </c>
      <c r="CM5" s="7">
        <v>664</v>
      </c>
      <c r="CO5" s="5">
        <v>12900</v>
      </c>
      <c r="CP5" s="5">
        <v>8434</v>
      </c>
      <c r="CQ5" s="3">
        <v>19392</v>
      </c>
      <c r="CR5" s="7">
        <v>364</v>
      </c>
      <c r="CS5" s="5">
        <v>1447</v>
      </c>
      <c r="CT5" s="7">
        <v>389</v>
      </c>
      <c r="CU5" s="5">
        <v>1065</v>
      </c>
      <c r="CW5" s="7">
        <v>176</v>
      </c>
      <c r="CX5" s="7">
        <v>664</v>
      </c>
      <c r="CZ5" s="5">
        <v>13205</v>
      </c>
      <c r="DA5" s="5">
        <v>8599</v>
      </c>
      <c r="DB5" s="3">
        <v>19842</v>
      </c>
      <c r="DC5" s="7">
        <v>372</v>
      </c>
      <c r="DD5" s="5">
        <v>1478</v>
      </c>
      <c r="DE5" s="7">
        <v>392</v>
      </c>
      <c r="DF5" s="5">
        <v>1089</v>
      </c>
      <c r="DH5" s="7">
        <v>181</v>
      </c>
      <c r="DI5" s="7">
        <v>664</v>
      </c>
      <c r="DK5" s="5">
        <v>23493</v>
      </c>
      <c r="DL5" s="5">
        <v>13067</v>
      </c>
      <c r="DM5" s="3">
        <v>31906</v>
      </c>
      <c r="DN5" s="7">
        <v>620</v>
      </c>
      <c r="DO5" s="5">
        <v>2209</v>
      </c>
      <c r="DP5" s="7">
        <v>531</v>
      </c>
      <c r="DQ5" s="5">
        <v>1541</v>
      </c>
      <c r="DS5" s="7">
        <v>294</v>
      </c>
      <c r="DT5" s="7">
        <v>664</v>
      </c>
      <c r="DU5" s="30"/>
      <c r="DV5" s="5">
        <v>42603</v>
      </c>
      <c r="DW5" s="5">
        <v>20297</v>
      </c>
      <c r="DX5" s="3">
        <v>51974</v>
      </c>
      <c r="DY5" s="5">
        <v>1000</v>
      </c>
      <c r="DZ5" s="5">
        <v>3461</v>
      </c>
      <c r="EA5" s="7">
        <v>821</v>
      </c>
      <c r="EB5" s="5">
        <v>2299</v>
      </c>
      <c r="ED5" s="7">
        <v>503</v>
      </c>
      <c r="EE5" s="7">
        <v>664</v>
      </c>
      <c r="EF5" s="30"/>
      <c r="EG5" s="5">
        <v>42893</v>
      </c>
      <c r="EH5" s="5">
        <v>20485</v>
      </c>
      <c r="EI5" s="3">
        <v>52394</v>
      </c>
      <c r="EJ5" s="7">
        <v>978</v>
      </c>
      <c r="EK5" s="5">
        <v>3480</v>
      </c>
      <c r="EL5" s="7">
        <v>825</v>
      </c>
      <c r="EM5" s="5">
        <v>2323</v>
      </c>
      <c r="EO5" s="7">
        <v>507</v>
      </c>
      <c r="EP5" s="7">
        <v>664</v>
      </c>
      <c r="EQ5" s="30"/>
      <c r="ER5" s="5">
        <v>43875</v>
      </c>
      <c r="ES5" s="5">
        <v>20817</v>
      </c>
      <c r="ET5" s="3">
        <v>53480</v>
      </c>
      <c r="EU5" s="7">
        <v>993</v>
      </c>
      <c r="EV5" s="5">
        <v>3556</v>
      </c>
      <c r="EW5" s="7">
        <v>831</v>
      </c>
      <c r="EX5" s="5">
        <v>2352</v>
      </c>
      <c r="EZ5" s="7">
        <v>516</v>
      </c>
      <c r="FA5" s="7">
        <v>664</v>
      </c>
      <c r="FB5" s="30"/>
      <c r="FC5" s="5">
        <v>43927</v>
      </c>
      <c r="FD5" s="5">
        <v>20854</v>
      </c>
      <c r="FE5" s="3">
        <v>53602</v>
      </c>
      <c r="FF5" s="7">
        <v>995</v>
      </c>
      <c r="FG5" s="5">
        <v>3560</v>
      </c>
      <c r="FH5" s="7">
        <v>832</v>
      </c>
      <c r="FI5" s="5">
        <v>2358</v>
      </c>
      <c r="FK5" s="7">
        <v>515</v>
      </c>
      <c r="FL5" s="7">
        <v>662</v>
      </c>
      <c r="FM5" s="30"/>
      <c r="FN5" s="5">
        <v>51728</v>
      </c>
      <c r="FO5" s="5">
        <v>25090</v>
      </c>
      <c r="FP5" s="3">
        <v>64066</v>
      </c>
      <c r="FQ5" s="5">
        <v>1252</v>
      </c>
      <c r="FR5" s="5">
        <v>4534</v>
      </c>
      <c r="FS5" s="5">
        <v>1026</v>
      </c>
      <c r="FT5" s="5">
        <v>2630</v>
      </c>
      <c r="FV5" s="7">
        <v>601</v>
      </c>
      <c r="FW5" s="7">
        <v>664</v>
      </c>
      <c r="FX5" s="30"/>
      <c r="FY5" s="5">
        <v>56248</v>
      </c>
      <c r="FZ5" s="5">
        <v>27125</v>
      </c>
      <c r="GA5" s="3">
        <v>69822</v>
      </c>
      <c r="GB5" s="5">
        <v>1342</v>
      </c>
      <c r="GC5" s="5">
        <v>5075</v>
      </c>
      <c r="GD5" s="5">
        <v>1134</v>
      </c>
      <c r="GE5" s="5">
        <v>2808</v>
      </c>
      <c r="GG5" s="7">
        <v>650</v>
      </c>
      <c r="GH5" s="7">
        <v>664</v>
      </c>
    </row>
    <row r="6" spans="1:190" ht="12.75">
      <c r="A6" s="18" t="s">
        <v>8</v>
      </c>
      <c r="C6" s="20">
        <v>12</v>
      </c>
      <c r="D6" s="21">
        <v>85</v>
      </c>
      <c r="E6" s="20">
        <v>47</v>
      </c>
      <c r="F6" s="20">
        <v>1</v>
      </c>
      <c r="G6" s="20">
        <v>2</v>
      </c>
      <c r="H6" s="20">
        <v>1</v>
      </c>
      <c r="I6" s="20">
        <v>2</v>
      </c>
      <c r="K6" s="20">
        <v>1</v>
      </c>
      <c r="L6" s="20">
        <v>927</v>
      </c>
      <c r="N6" s="8">
        <v>0.5136</v>
      </c>
      <c r="P6" s="20">
        <v>105</v>
      </c>
      <c r="Q6" s="20">
        <v>159</v>
      </c>
      <c r="R6" s="21">
        <v>175</v>
      </c>
      <c r="S6" s="20">
        <v>3</v>
      </c>
      <c r="T6" s="20">
        <v>18</v>
      </c>
      <c r="U6" s="20">
        <v>1</v>
      </c>
      <c r="V6" s="20">
        <v>6</v>
      </c>
      <c r="X6" s="20">
        <v>2</v>
      </c>
      <c r="Y6" s="20">
        <v>927</v>
      </c>
      <c r="AA6" s="19">
        <v>483</v>
      </c>
      <c r="AB6" s="19">
        <v>440</v>
      </c>
      <c r="AC6" s="28">
        <v>622</v>
      </c>
      <c r="AD6" s="19">
        <v>10</v>
      </c>
      <c r="AE6" s="19">
        <v>37</v>
      </c>
      <c r="AF6" s="19">
        <v>8</v>
      </c>
      <c r="AG6" s="19">
        <v>26</v>
      </c>
      <c r="AI6" s="19">
        <v>7</v>
      </c>
      <c r="AJ6" s="19">
        <v>927</v>
      </c>
      <c r="AL6" s="23">
        <v>12125</v>
      </c>
      <c r="AM6" s="23">
        <v>8354</v>
      </c>
      <c r="AN6" s="3">
        <v>12374</v>
      </c>
      <c r="AO6" s="20">
        <v>344</v>
      </c>
      <c r="AP6" s="20">
        <v>835</v>
      </c>
      <c r="AQ6" s="20">
        <v>267</v>
      </c>
      <c r="AR6" s="20">
        <v>947</v>
      </c>
      <c r="AT6" s="20">
        <v>112</v>
      </c>
      <c r="AU6" s="20">
        <v>927</v>
      </c>
      <c r="AW6" s="3">
        <v>15548</v>
      </c>
      <c r="AX6" s="23">
        <v>10647</v>
      </c>
      <c r="AY6" s="23">
        <v>15480</v>
      </c>
      <c r="AZ6" s="20">
        <v>439</v>
      </c>
      <c r="BA6" s="23">
        <v>1069</v>
      </c>
      <c r="BB6" s="20">
        <v>336</v>
      </c>
      <c r="BC6" s="23">
        <v>1164</v>
      </c>
      <c r="BE6" s="20">
        <v>139</v>
      </c>
      <c r="BF6" s="20">
        <v>927</v>
      </c>
      <c r="BH6" s="23">
        <v>19290</v>
      </c>
      <c r="BI6" s="23">
        <v>13387</v>
      </c>
      <c r="BJ6" s="3">
        <v>19695</v>
      </c>
      <c r="BK6" s="20">
        <v>548</v>
      </c>
      <c r="BL6" s="23">
        <v>1303</v>
      </c>
      <c r="BM6" s="20">
        <v>402</v>
      </c>
      <c r="BN6" s="23">
        <v>1408</v>
      </c>
      <c r="BP6" s="20">
        <v>176</v>
      </c>
      <c r="BQ6" s="20">
        <v>927</v>
      </c>
      <c r="BS6" s="23">
        <v>25947</v>
      </c>
      <c r="BT6" s="23">
        <v>17876</v>
      </c>
      <c r="BU6" s="3">
        <v>26217</v>
      </c>
      <c r="BV6" s="20">
        <v>730</v>
      </c>
      <c r="BW6" s="23">
        <v>1783</v>
      </c>
      <c r="BX6" s="20">
        <v>541</v>
      </c>
      <c r="BY6" s="23">
        <v>1864</v>
      </c>
      <c r="CA6" s="20">
        <v>233</v>
      </c>
      <c r="CB6" s="20">
        <v>927</v>
      </c>
      <c r="CD6" s="23">
        <v>35668</v>
      </c>
      <c r="CE6" s="23">
        <v>24610</v>
      </c>
      <c r="CF6" s="3">
        <v>36008</v>
      </c>
      <c r="CG6" s="23">
        <v>1017</v>
      </c>
      <c r="CH6" s="23">
        <v>2429</v>
      </c>
      <c r="CI6" s="20">
        <v>753</v>
      </c>
      <c r="CJ6" s="23">
        <v>2502</v>
      </c>
      <c r="CL6" s="20">
        <v>320</v>
      </c>
      <c r="CM6" s="20">
        <v>929</v>
      </c>
      <c r="CO6" s="23">
        <v>40990</v>
      </c>
      <c r="CP6" s="23">
        <v>28329</v>
      </c>
      <c r="CQ6" s="3">
        <v>41948</v>
      </c>
      <c r="CR6" s="23">
        <v>1174</v>
      </c>
      <c r="CS6" s="23">
        <v>2762</v>
      </c>
      <c r="CT6" s="20">
        <v>874</v>
      </c>
      <c r="CU6" s="23">
        <v>2818</v>
      </c>
      <c r="CW6" s="20">
        <v>369</v>
      </c>
      <c r="CX6" s="20">
        <v>929</v>
      </c>
      <c r="CZ6" s="23">
        <v>44605</v>
      </c>
      <c r="DA6" s="23">
        <v>30851</v>
      </c>
      <c r="DB6" s="3">
        <v>45137</v>
      </c>
      <c r="DC6" s="23">
        <v>1307</v>
      </c>
      <c r="DD6" s="23">
        <v>3010</v>
      </c>
      <c r="DE6" s="20">
        <v>950</v>
      </c>
      <c r="DF6" s="23">
        <v>3075</v>
      </c>
      <c r="DH6" s="20">
        <v>396</v>
      </c>
      <c r="DI6" s="20">
        <v>929</v>
      </c>
      <c r="DK6" s="23">
        <v>78375</v>
      </c>
      <c r="DL6" s="23">
        <v>63667</v>
      </c>
      <c r="DM6" s="3">
        <v>78612</v>
      </c>
      <c r="DN6" s="23">
        <v>6318</v>
      </c>
      <c r="DO6" s="23">
        <v>4308</v>
      </c>
      <c r="DP6" s="23">
        <v>1448</v>
      </c>
      <c r="DQ6" s="23">
        <v>7143</v>
      </c>
      <c r="DS6" s="20">
        <v>750</v>
      </c>
      <c r="DT6" s="20">
        <v>929</v>
      </c>
      <c r="DU6" s="30"/>
      <c r="DV6" s="23">
        <v>83014</v>
      </c>
      <c r="DW6" s="23">
        <v>69052</v>
      </c>
      <c r="DX6" s="3">
        <v>84125</v>
      </c>
      <c r="DY6" s="23">
        <v>6707</v>
      </c>
      <c r="DZ6" s="23">
        <v>4419</v>
      </c>
      <c r="EA6" s="23">
        <v>1501</v>
      </c>
      <c r="EB6" s="23">
        <v>7796</v>
      </c>
      <c r="ED6" s="20">
        <v>822</v>
      </c>
      <c r="EE6" s="20">
        <v>929</v>
      </c>
      <c r="EF6" s="30"/>
      <c r="EG6" s="23">
        <v>83914</v>
      </c>
      <c r="EH6" s="23">
        <v>70029</v>
      </c>
      <c r="EI6" s="3">
        <v>84802</v>
      </c>
      <c r="EJ6" s="23">
        <v>6885</v>
      </c>
      <c r="EK6" s="23">
        <v>4448</v>
      </c>
      <c r="EL6" s="23">
        <v>1514</v>
      </c>
      <c r="EM6" s="23">
        <v>7899</v>
      </c>
      <c r="EO6" s="20">
        <v>838</v>
      </c>
      <c r="EP6" s="20">
        <v>929</v>
      </c>
      <c r="EQ6" s="30"/>
      <c r="ER6" s="23">
        <v>86467</v>
      </c>
      <c r="ES6" s="23">
        <v>74405</v>
      </c>
      <c r="ET6" s="3">
        <v>88751</v>
      </c>
      <c r="EU6" s="23">
        <v>7242</v>
      </c>
      <c r="EV6" s="23">
        <v>4540</v>
      </c>
      <c r="EW6" s="23">
        <v>1528</v>
      </c>
      <c r="EX6" s="23">
        <v>8346</v>
      </c>
      <c r="EZ6" s="20">
        <v>891</v>
      </c>
      <c r="FA6" s="20">
        <v>929</v>
      </c>
      <c r="FB6" s="30"/>
      <c r="FC6" s="23">
        <v>86447</v>
      </c>
      <c r="FD6" s="23">
        <v>74405</v>
      </c>
      <c r="FE6" s="3">
        <v>88735</v>
      </c>
      <c r="FF6" s="23">
        <v>7182</v>
      </c>
      <c r="FG6" s="23">
        <v>4540</v>
      </c>
      <c r="FH6" s="23">
        <v>1528</v>
      </c>
      <c r="FI6" s="23">
        <v>8346</v>
      </c>
      <c r="FK6" s="20">
        <v>889</v>
      </c>
      <c r="FL6" s="20">
        <v>927</v>
      </c>
      <c r="FM6" s="30"/>
      <c r="FN6" s="23">
        <v>86467</v>
      </c>
      <c r="FO6" s="23">
        <v>74405</v>
      </c>
      <c r="FP6" s="3">
        <v>88751</v>
      </c>
      <c r="FQ6" s="23">
        <v>7182</v>
      </c>
      <c r="FR6" s="23">
        <v>4540</v>
      </c>
      <c r="FS6" s="23">
        <v>1528</v>
      </c>
      <c r="FT6" s="23">
        <v>8346</v>
      </c>
      <c r="FV6" s="20">
        <v>891</v>
      </c>
      <c r="FW6" s="20">
        <v>929</v>
      </c>
      <c r="FX6" s="30"/>
      <c r="FY6" s="23">
        <v>86639</v>
      </c>
      <c r="FZ6" s="23">
        <v>74528</v>
      </c>
      <c r="GA6" s="3">
        <v>88816</v>
      </c>
      <c r="GB6" s="23">
        <v>7193</v>
      </c>
      <c r="GC6" s="23">
        <v>4542</v>
      </c>
      <c r="GD6" s="23">
        <v>1530</v>
      </c>
      <c r="GE6" s="23">
        <v>8358</v>
      </c>
      <c r="GG6" s="20">
        <v>893</v>
      </c>
      <c r="GH6" s="20">
        <v>929</v>
      </c>
    </row>
    <row r="7" spans="1:190" ht="12.75">
      <c r="A7" s="18" t="s">
        <v>9</v>
      </c>
      <c r="C7" s="3">
        <v>4086</v>
      </c>
      <c r="D7" s="5">
        <v>2115</v>
      </c>
      <c r="E7" s="5">
        <v>1947</v>
      </c>
      <c r="F7" s="7">
        <v>59</v>
      </c>
      <c r="G7" s="7">
        <v>246</v>
      </c>
      <c r="H7" s="7">
        <v>50</v>
      </c>
      <c r="I7" s="7">
        <v>89</v>
      </c>
      <c r="K7" s="7">
        <v>36</v>
      </c>
      <c r="L7" s="5">
        <v>3087</v>
      </c>
      <c r="N7" s="24">
        <v>0.5289</v>
      </c>
      <c r="P7" s="3">
        <v>11920</v>
      </c>
      <c r="Q7" s="5">
        <v>6776</v>
      </c>
      <c r="R7" s="5">
        <v>5970</v>
      </c>
      <c r="S7" s="7">
        <v>192</v>
      </c>
      <c r="T7" s="7">
        <v>784</v>
      </c>
      <c r="U7" s="7">
        <v>216</v>
      </c>
      <c r="V7" s="7">
        <v>527</v>
      </c>
      <c r="X7" s="7">
        <v>103</v>
      </c>
      <c r="Y7" s="5">
        <v>3087</v>
      </c>
      <c r="AA7" s="27">
        <v>32255</v>
      </c>
      <c r="AB7" s="4">
        <v>18183</v>
      </c>
      <c r="AC7" s="4">
        <v>15994</v>
      </c>
      <c r="AD7" s="6">
        <v>598</v>
      </c>
      <c r="AE7" s="4">
        <v>2134</v>
      </c>
      <c r="AF7" s="6">
        <v>561</v>
      </c>
      <c r="AG7" s="4">
        <v>1145</v>
      </c>
      <c r="AI7" s="6">
        <v>261</v>
      </c>
      <c r="AJ7" s="4">
        <v>3087</v>
      </c>
      <c r="AL7" s="3">
        <v>147248</v>
      </c>
      <c r="AM7" s="5">
        <v>79994</v>
      </c>
      <c r="AN7" s="5">
        <v>76057</v>
      </c>
      <c r="AO7" s="5">
        <v>2752</v>
      </c>
      <c r="AP7" s="5">
        <v>10104</v>
      </c>
      <c r="AQ7" s="5">
        <v>2820</v>
      </c>
      <c r="AR7" s="5">
        <v>5080</v>
      </c>
      <c r="AT7" s="5">
        <v>1065</v>
      </c>
      <c r="AU7" s="5">
        <v>3087</v>
      </c>
      <c r="AW7" s="3">
        <v>168699</v>
      </c>
      <c r="AX7" s="5">
        <v>91940</v>
      </c>
      <c r="AY7" s="5">
        <v>87126</v>
      </c>
      <c r="AZ7" s="5">
        <v>3214</v>
      </c>
      <c r="BA7" s="5">
        <v>11547</v>
      </c>
      <c r="BB7" s="5">
        <v>3288</v>
      </c>
      <c r="BC7" s="5">
        <v>5758</v>
      </c>
      <c r="BE7" s="5">
        <v>1211</v>
      </c>
      <c r="BF7" s="5">
        <v>3087</v>
      </c>
      <c r="BH7" s="3">
        <v>197165</v>
      </c>
      <c r="BI7" s="5">
        <v>107519</v>
      </c>
      <c r="BJ7" s="5">
        <v>103547</v>
      </c>
      <c r="BK7" s="5">
        <v>3795</v>
      </c>
      <c r="BL7" s="5">
        <v>13580</v>
      </c>
      <c r="BM7" s="5">
        <v>3846</v>
      </c>
      <c r="BN7" s="5">
        <v>6739</v>
      </c>
      <c r="BP7" s="5">
        <v>1408</v>
      </c>
      <c r="BQ7" s="5">
        <v>3087</v>
      </c>
      <c r="BS7" s="3">
        <v>229662</v>
      </c>
      <c r="BT7" s="5">
        <v>128370</v>
      </c>
      <c r="BU7" s="5">
        <v>122631</v>
      </c>
      <c r="BV7" s="5">
        <v>4425</v>
      </c>
      <c r="BW7" s="5">
        <v>16120</v>
      </c>
      <c r="BX7" s="5">
        <v>4550</v>
      </c>
      <c r="BY7" s="5">
        <v>8010</v>
      </c>
      <c r="CA7" s="5">
        <v>1646</v>
      </c>
      <c r="CB7" s="5">
        <v>3087</v>
      </c>
      <c r="CD7" s="3">
        <v>261535</v>
      </c>
      <c r="CE7" s="5">
        <v>148733</v>
      </c>
      <c r="CF7" s="5">
        <v>139790</v>
      </c>
      <c r="CG7" s="5">
        <v>5076</v>
      </c>
      <c r="CH7" s="5">
        <v>18465</v>
      </c>
      <c r="CI7" s="5">
        <v>5316</v>
      </c>
      <c r="CJ7" s="5">
        <v>9145</v>
      </c>
      <c r="CL7" s="5">
        <v>1902</v>
      </c>
      <c r="CM7" s="5">
        <v>3094</v>
      </c>
      <c r="CO7" s="3">
        <v>270691</v>
      </c>
      <c r="CP7" s="5">
        <v>153301</v>
      </c>
      <c r="CQ7" s="5">
        <v>144290</v>
      </c>
      <c r="CR7" s="5">
        <v>5254</v>
      </c>
      <c r="CS7" s="5">
        <v>18886</v>
      </c>
      <c r="CT7" s="5">
        <v>5431</v>
      </c>
      <c r="CU7" s="5">
        <v>9462</v>
      </c>
      <c r="CW7" s="5">
        <v>1967</v>
      </c>
      <c r="CX7" s="5">
        <v>3094</v>
      </c>
      <c r="CZ7" s="3">
        <v>275839</v>
      </c>
      <c r="DA7" s="5">
        <v>154943</v>
      </c>
      <c r="DB7" s="5">
        <v>146479</v>
      </c>
      <c r="DC7" s="5">
        <v>5322</v>
      </c>
      <c r="DD7" s="5">
        <v>19142</v>
      </c>
      <c r="DE7" s="5">
        <v>5472</v>
      </c>
      <c r="DF7" s="5">
        <v>9581</v>
      </c>
      <c r="DH7" s="5">
        <v>1994</v>
      </c>
      <c r="DI7" s="5">
        <v>3094</v>
      </c>
      <c r="DK7" s="3">
        <v>380878</v>
      </c>
      <c r="DL7" s="5">
        <v>225577</v>
      </c>
      <c r="DM7" s="5">
        <v>210717</v>
      </c>
      <c r="DN7" s="5">
        <v>8057</v>
      </c>
      <c r="DO7" s="5">
        <v>25526</v>
      </c>
      <c r="DP7" s="5">
        <v>7727</v>
      </c>
      <c r="DQ7" s="5">
        <v>14375</v>
      </c>
      <c r="DS7" s="5">
        <v>3020</v>
      </c>
      <c r="DT7" s="5">
        <v>3094</v>
      </c>
      <c r="DU7" s="30"/>
      <c r="DV7" s="3">
        <v>383943</v>
      </c>
      <c r="DW7" s="5">
        <v>228841</v>
      </c>
      <c r="DX7" s="5">
        <v>212649</v>
      </c>
      <c r="DY7" s="5">
        <v>8165</v>
      </c>
      <c r="DZ7" s="5">
        <v>25737</v>
      </c>
      <c r="EA7" s="5">
        <v>7770</v>
      </c>
      <c r="EB7" s="5">
        <v>14818</v>
      </c>
      <c r="ED7" s="5">
        <v>3054</v>
      </c>
      <c r="EE7" s="5">
        <v>3094</v>
      </c>
      <c r="EF7" s="30"/>
      <c r="EG7" s="3">
        <v>383943</v>
      </c>
      <c r="EH7" s="5">
        <v>228841</v>
      </c>
      <c r="EI7" s="5">
        <v>212650</v>
      </c>
      <c r="EJ7" s="5">
        <v>8165</v>
      </c>
      <c r="EK7" s="5">
        <v>25737</v>
      </c>
      <c r="EL7" s="5">
        <v>7770</v>
      </c>
      <c r="EM7" s="5">
        <v>14818</v>
      </c>
      <c r="EO7" s="5">
        <v>3054</v>
      </c>
      <c r="EP7" s="5">
        <v>3094</v>
      </c>
      <c r="EQ7" s="30"/>
      <c r="ER7" s="3">
        <v>383943</v>
      </c>
      <c r="ES7" s="5">
        <v>228841</v>
      </c>
      <c r="ET7" s="5">
        <v>212650</v>
      </c>
      <c r="EU7" s="5">
        <v>8165</v>
      </c>
      <c r="EV7" s="5">
        <v>25737</v>
      </c>
      <c r="EW7" s="5">
        <v>7770</v>
      </c>
      <c r="EX7" s="5">
        <v>14818</v>
      </c>
      <c r="EZ7" s="5">
        <v>3054</v>
      </c>
      <c r="FA7" s="5">
        <v>3094</v>
      </c>
      <c r="FB7" s="30"/>
      <c r="FC7" s="3">
        <v>383475</v>
      </c>
      <c r="FD7" s="5">
        <v>228700</v>
      </c>
      <c r="FE7" s="5">
        <v>212474</v>
      </c>
      <c r="FF7" s="5">
        <v>8158</v>
      </c>
      <c r="FG7" s="5">
        <v>25600</v>
      </c>
      <c r="FH7" s="5">
        <v>7761</v>
      </c>
      <c r="FI7" s="5">
        <v>14810</v>
      </c>
      <c r="FK7" s="5">
        <v>3047</v>
      </c>
      <c r="FL7" s="5">
        <v>3087</v>
      </c>
      <c r="FM7" s="30"/>
      <c r="FN7" s="3">
        <v>383792</v>
      </c>
      <c r="FO7" s="5">
        <v>228721</v>
      </c>
      <c r="FP7" s="5">
        <v>212576</v>
      </c>
      <c r="FQ7" s="5">
        <v>8160</v>
      </c>
      <c r="FR7" s="5">
        <v>25613</v>
      </c>
      <c r="FS7" s="5">
        <v>7761</v>
      </c>
      <c r="FT7" s="5">
        <v>14810</v>
      </c>
      <c r="FV7" s="5">
        <v>3054</v>
      </c>
      <c r="FW7" s="5">
        <v>3094</v>
      </c>
      <c r="FX7" s="30"/>
      <c r="FY7" s="3">
        <v>383802</v>
      </c>
      <c r="FZ7" s="5">
        <v>228757</v>
      </c>
      <c r="GA7" s="5">
        <v>212648</v>
      </c>
      <c r="GB7" s="5">
        <v>8161</v>
      </c>
      <c r="GC7" s="5">
        <v>25613</v>
      </c>
      <c r="GD7" s="5">
        <v>7761</v>
      </c>
      <c r="GE7" s="5">
        <v>14812</v>
      </c>
      <c r="GG7" s="5">
        <v>3060</v>
      </c>
      <c r="GH7" s="5">
        <v>3094</v>
      </c>
    </row>
    <row r="8" spans="1:190" ht="12.75">
      <c r="A8" s="18" t="s">
        <v>10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K8" s="20">
        <v>0</v>
      </c>
      <c r="L8" s="20">
        <v>760</v>
      </c>
      <c r="N8" s="8">
        <v>0</v>
      </c>
      <c r="P8" s="21">
        <v>54</v>
      </c>
      <c r="Q8" s="20">
        <v>15</v>
      </c>
      <c r="R8" s="20">
        <v>21</v>
      </c>
      <c r="S8" s="20">
        <v>1</v>
      </c>
      <c r="T8" s="20">
        <v>3</v>
      </c>
      <c r="U8" s="20">
        <v>0</v>
      </c>
      <c r="V8" s="20">
        <v>1</v>
      </c>
      <c r="X8" s="20">
        <v>1</v>
      </c>
      <c r="Y8" s="20">
        <v>760</v>
      </c>
      <c r="AA8" s="28">
        <v>160</v>
      </c>
      <c r="AB8" s="19">
        <v>120</v>
      </c>
      <c r="AC8" s="19">
        <v>89</v>
      </c>
      <c r="AD8" s="19">
        <v>3</v>
      </c>
      <c r="AE8" s="19">
        <v>8</v>
      </c>
      <c r="AF8" s="19">
        <v>3</v>
      </c>
      <c r="AG8" s="19">
        <v>3</v>
      </c>
      <c r="AI8" s="19">
        <v>4</v>
      </c>
      <c r="AJ8" s="19">
        <v>760</v>
      </c>
      <c r="AL8" s="3">
        <v>4844</v>
      </c>
      <c r="AM8" s="23">
        <v>3125</v>
      </c>
      <c r="AN8" s="23">
        <v>2528</v>
      </c>
      <c r="AO8" s="20">
        <v>76</v>
      </c>
      <c r="AP8" s="20">
        <v>298</v>
      </c>
      <c r="AQ8" s="20">
        <v>29</v>
      </c>
      <c r="AR8" s="20">
        <v>164</v>
      </c>
      <c r="AT8" s="20">
        <v>50</v>
      </c>
      <c r="AU8" s="20">
        <v>760</v>
      </c>
      <c r="AW8" s="3">
        <v>7920</v>
      </c>
      <c r="AX8" s="23">
        <v>4816</v>
      </c>
      <c r="AY8" s="23">
        <v>4178</v>
      </c>
      <c r="AZ8" s="20">
        <v>117</v>
      </c>
      <c r="BA8" s="20">
        <v>489</v>
      </c>
      <c r="BB8" s="20">
        <v>40</v>
      </c>
      <c r="BC8" s="20">
        <v>256</v>
      </c>
      <c r="BE8" s="20">
        <v>71</v>
      </c>
      <c r="BF8" s="20">
        <v>760</v>
      </c>
      <c r="BH8" s="3">
        <v>12745</v>
      </c>
      <c r="BI8" s="23">
        <v>7749</v>
      </c>
      <c r="BJ8" s="23">
        <v>6829</v>
      </c>
      <c r="BK8" s="20">
        <v>207</v>
      </c>
      <c r="BL8" s="20">
        <v>766</v>
      </c>
      <c r="BM8" s="20">
        <v>78</v>
      </c>
      <c r="BN8" s="20">
        <v>417</v>
      </c>
      <c r="BP8" s="20">
        <v>105</v>
      </c>
      <c r="BQ8" s="20">
        <v>760</v>
      </c>
      <c r="BS8" s="3">
        <v>19563</v>
      </c>
      <c r="BT8" s="23">
        <v>12010</v>
      </c>
      <c r="BU8" s="23">
        <v>10669</v>
      </c>
      <c r="BV8" s="20">
        <v>321</v>
      </c>
      <c r="BW8" s="23">
        <v>1192</v>
      </c>
      <c r="BX8" s="20">
        <v>141</v>
      </c>
      <c r="BY8" s="20">
        <v>626</v>
      </c>
      <c r="CA8" s="20">
        <v>154</v>
      </c>
      <c r="CB8" s="20">
        <v>760</v>
      </c>
      <c r="CD8" s="3">
        <v>31256</v>
      </c>
      <c r="CE8" s="23">
        <v>18762</v>
      </c>
      <c r="CF8" s="23">
        <v>17299</v>
      </c>
      <c r="CG8" s="20">
        <v>483</v>
      </c>
      <c r="CH8" s="23">
        <v>1884</v>
      </c>
      <c r="CI8" s="20">
        <v>229</v>
      </c>
      <c r="CJ8" s="23">
        <v>1020</v>
      </c>
      <c r="CL8" s="20">
        <v>235</v>
      </c>
      <c r="CM8" s="20">
        <v>762</v>
      </c>
      <c r="CO8" s="3">
        <v>39822</v>
      </c>
      <c r="CP8" s="23">
        <v>24102</v>
      </c>
      <c r="CQ8" s="23">
        <v>21776</v>
      </c>
      <c r="CR8" s="20">
        <v>605</v>
      </c>
      <c r="CS8" s="23">
        <v>2301</v>
      </c>
      <c r="CT8" s="20">
        <v>294</v>
      </c>
      <c r="CU8" s="23">
        <v>1298</v>
      </c>
      <c r="CW8" s="20">
        <v>288</v>
      </c>
      <c r="CX8" s="20">
        <v>762</v>
      </c>
      <c r="CZ8" s="3">
        <v>45186</v>
      </c>
      <c r="DA8" s="23">
        <v>27547</v>
      </c>
      <c r="DB8" s="23">
        <v>24932</v>
      </c>
      <c r="DC8" s="20">
        <v>680</v>
      </c>
      <c r="DD8" s="23">
        <v>2609</v>
      </c>
      <c r="DE8" s="20">
        <v>341</v>
      </c>
      <c r="DF8" s="23">
        <v>1487</v>
      </c>
      <c r="DH8" s="20">
        <v>324</v>
      </c>
      <c r="DI8" s="20">
        <v>762</v>
      </c>
      <c r="DK8" s="3">
        <v>101595</v>
      </c>
      <c r="DL8" s="23">
        <v>71741</v>
      </c>
      <c r="DM8" s="23">
        <v>58208</v>
      </c>
      <c r="DN8" s="23">
        <v>1657</v>
      </c>
      <c r="DO8" s="23">
        <v>5082</v>
      </c>
      <c r="DP8" s="20">
        <v>757</v>
      </c>
      <c r="DQ8" s="23">
        <v>4241</v>
      </c>
      <c r="DS8" s="20">
        <v>758</v>
      </c>
      <c r="DT8" s="20">
        <v>762</v>
      </c>
      <c r="DU8" s="30"/>
      <c r="DV8" s="3">
        <v>101595</v>
      </c>
      <c r="DW8" s="23">
        <v>71741</v>
      </c>
      <c r="DX8" s="23">
        <v>58208</v>
      </c>
      <c r="DY8" s="23">
        <v>1657</v>
      </c>
      <c r="DZ8" s="23">
        <v>5082</v>
      </c>
      <c r="EA8" s="20">
        <v>757</v>
      </c>
      <c r="EB8" s="23">
        <v>4241</v>
      </c>
      <c r="ED8" s="20">
        <v>758</v>
      </c>
      <c r="EE8" s="20">
        <v>762</v>
      </c>
      <c r="EF8" s="30"/>
      <c r="EG8" s="3">
        <v>101720</v>
      </c>
      <c r="EH8" s="23">
        <v>71877</v>
      </c>
      <c r="EI8" s="23">
        <v>58256</v>
      </c>
      <c r="EJ8" s="23">
        <v>1660</v>
      </c>
      <c r="EK8" s="23">
        <v>5085</v>
      </c>
      <c r="EL8" s="20">
        <v>757</v>
      </c>
      <c r="EM8" s="23">
        <v>4247</v>
      </c>
      <c r="EO8" s="20">
        <v>759</v>
      </c>
      <c r="EP8" s="20">
        <v>762</v>
      </c>
      <c r="EQ8" s="30"/>
      <c r="ER8" s="3">
        <v>101720</v>
      </c>
      <c r="ES8" s="23">
        <v>71877</v>
      </c>
      <c r="ET8" s="23">
        <v>58256</v>
      </c>
      <c r="EU8" s="23">
        <v>1660</v>
      </c>
      <c r="EV8" s="23">
        <v>5085</v>
      </c>
      <c r="EW8" s="20">
        <v>757</v>
      </c>
      <c r="EX8" s="23">
        <v>4247</v>
      </c>
      <c r="EZ8" s="20">
        <v>759</v>
      </c>
      <c r="FA8" s="20">
        <v>762</v>
      </c>
      <c r="FB8" s="30"/>
      <c r="FC8" s="3">
        <v>101553</v>
      </c>
      <c r="FD8" s="23">
        <v>71854</v>
      </c>
      <c r="FE8" s="23">
        <v>58174</v>
      </c>
      <c r="FF8" s="23">
        <v>1660</v>
      </c>
      <c r="FG8" s="23">
        <v>5080</v>
      </c>
      <c r="FH8" s="20">
        <v>757</v>
      </c>
      <c r="FI8" s="23">
        <v>4247</v>
      </c>
      <c r="FK8" s="20">
        <v>757</v>
      </c>
      <c r="FL8" s="20">
        <v>760</v>
      </c>
      <c r="FM8" s="30"/>
      <c r="FN8" s="3">
        <v>101720</v>
      </c>
      <c r="FO8" s="23">
        <v>71877</v>
      </c>
      <c r="FP8" s="23">
        <v>58256</v>
      </c>
      <c r="FQ8" s="23">
        <v>1660</v>
      </c>
      <c r="FR8" s="23">
        <v>5085</v>
      </c>
      <c r="FS8" s="20">
        <v>757</v>
      </c>
      <c r="FT8" s="23">
        <v>4247</v>
      </c>
      <c r="FV8" s="20">
        <v>759</v>
      </c>
      <c r="FW8" s="20">
        <v>762</v>
      </c>
      <c r="FX8" s="30"/>
      <c r="FY8" s="3">
        <v>101720</v>
      </c>
      <c r="FZ8" s="23">
        <v>71877</v>
      </c>
      <c r="GA8" s="23">
        <v>58256</v>
      </c>
      <c r="GB8" s="23">
        <v>1660</v>
      </c>
      <c r="GC8" s="23">
        <v>5085</v>
      </c>
      <c r="GD8" s="20">
        <v>757</v>
      </c>
      <c r="GE8" s="23">
        <v>4247</v>
      </c>
      <c r="GG8" s="20">
        <v>759</v>
      </c>
      <c r="GH8" s="20">
        <v>762</v>
      </c>
    </row>
    <row r="9" spans="1:190" ht="12.75">
      <c r="A9" s="18" t="s">
        <v>11</v>
      </c>
      <c r="C9" s="7">
        <v>288</v>
      </c>
      <c r="D9" s="7">
        <v>397</v>
      </c>
      <c r="E9" s="21">
        <v>583</v>
      </c>
      <c r="F9" s="7">
        <v>7</v>
      </c>
      <c r="G9" s="7">
        <v>29</v>
      </c>
      <c r="H9" s="7">
        <v>11</v>
      </c>
      <c r="I9" s="7">
        <v>34</v>
      </c>
      <c r="K9" s="7">
        <v>7</v>
      </c>
      <c r="L9" s="5">
        <v>4772</v>
      </c>
      <c r="N9" s="24">
        <v>0.5829</v>
      </c>
      <c r="P9" s="5">
        <v>1344</v>
      </c>
      <c r="Q9" s="5">
        <v>1361</v>
      </c>
      <c r="R9" s="3">
        <v>2300</v>
      </c>
      <c r="S9" s="7">
        <v>27</v>
      </c>
      <c r="T9" s="7">
        <v>114</v>
      </c>
      <c r="U9" s="7">
        <v>57</v>
      </c>
      <c r="V9" s="7">
        <v>105</v>
      </c>
      <c r="X9" s="7">
        <v>23</v>
      </c>
      <c r="Y9" s="5">
        <v>4772</v>
      </c>
      <c r="AA9" s="4">
        <v>4811</v>
      </c>
      <c r="AB9" s="4">
        <v>4701</v>
      </c>
      <c r="AC9" s="27">
        <v>8634</v>
      </c>
      <c r="AD9" s="6">
        <v>96</v>
      </c>
      <c r="AE9" s="6">
        <v>432</v>
      </c>
      <c r="AF9" s="6">
        <v>186</v>
      </c>
      <c r="AG9" s="6">
        <v>413</v>
      </c>
      <c r="AI9" s="6">
        <v>79</v>
      </c>
      <c r="AJ9" s="4">
        <v>4772</v>
      </c>
      <c r="AL9" s="5">
        <v>46087</v>
      </c>
      <c r="AM9" s="5">
        <v>49792</v>
      </c>
      <c r="AN9" s="3">
        <v>88082</v>
      </c>
      <c r="AO9" s="5">
        <v>1211</v>
      </c>
      <c r="AP9" s="5">
        <v>4214</v>
      </c>
      <c r="AQ9" s="5">
        <v>1688</v>
      </c>
      <c r="AR9" s="5">
        <v>5179</v>
      </c>
      <c r="AT9" s="7">
        <v>733</v>
      </c>
      <c r="AU9" s="5">
        <v>4772</v>
      </c>
      <c r="AW9" s="5">
        <v>53616</v>
      </c>
      <c r="AX9" s="5">
        <v>59366</v>
      </c>
      <c r="AY9" s="3">
        <v>103049</v>
      </c>
      <c r="AZ9" s="5">
        <v>1520</v>
      </c>
      <c r="BA9" s="5">
        <v>4848</v>
      </c>
      <c r="BB9" s="5">
        <v>1961</v>
      </c>
      <c r="BC9" s="5">
        <v>6223</v>
      </c>
      <c r="BE9" s="7">
        <v>870</v>
      </c>
      <c r="BF9" s="5">
        <v>4772</v>
      </c>
      <c r="BH9" s="5">
        <v>64481</v>
      </c>
      <c r="BI9" s="5">
        <v>73778</v>
      </c>
      <c r="BJ9" s="3">
        <v>127209</v>
      </c>
      <c r="BK9" s="5">
        <v>1906</v>
      </c>
      <c r="BL9" s="5">
        <v>5746</v>
      </c>
      <c r="BM9" s="5">
        <v>2431</v>
      </c>
      <c r="BN9" s="5">
        <v>8009</v>
      </c>
      <c r="BP9" s="5">
        <v>1084</v>
      </c>
      <c r="BQ9" s="5">
        <v>4772</v>
      </c>
      <c r="BS9" s="5">
        <v>80391</v>
      </c>
      <c r="BT9" s="5">
        <v>94898</v>
      </c>
      <c r="BU9" s="3">
        <v>161845</v>
      </c>
      <c r="BV9" s="5">
        <v>2376</v>
      </c>
      <c r="BW9" s="5">
        <v>6919</v>
      </c>
      <c r="BX9" s="5">
        <v>3132</v>
      </c>
      <c r="BY9" s="5">
        <v>10272</v>
      </c>
      <c r="CA9" s="5">
        <v>1398</v>
      </c>
      <c r="CB9" s="5">
        <v>4772</v>
      </c>
      <c r="CD9" s="5">
        <v>100402</v>
      </c>
      <c r="CE9" s="5">
        <v>125751</v>
      </c>
      <c r="CF9" s="3">
        <v>206868</v>
      </c>
      <c r="CG9" s="5">
        <v>3303</v>
      </c>
      <c r="CH9" s="5">
        <v>8323</v>
      </c>
      <c r="CI9" s="5">
        <v>4083</v>
      </c>
      <c r="CJ9" s="5">
        <v>14007</v>
      </c>
      <c r="CL9" s="5">
        <v>1838</v>
      </c>
      <c r="CM9" s="5">
        <v>4784</v>
      </c>
      <c r="CO9" s="5">
        <v>109004</v>
      </c>
      <c r="CP9" s="5">
        <v>139362</v>
      </c>
      <c r="CQ9" s="3">
        <v>226912</v>
      </c>
      <c r="CR9" s="5">
        <v>3635</v>
      </c>
      <c r="CS9" s="5">
        <v>8944</v>
      </c>
      <c r="CT9" s="5">
        <v>4485</v>
      </c>
      <c r="CU9" s="5">
        <v>15589</v>
      </c>
      <c r="CW9" s="5">
        <v>2012</v>
      </c>
      <c r="CX9" s="5">
        <v>4784</v>
      </c>
      <c r="CZ9" s="5">
        <v>114696</v>
      </c>
      <c r="DA9" s="5">
        <v>147782</v>
      </c>
      <c r="DB9" s="3">
        <v>239999</v>
      </c>
      <c r="DC9" s="5">
        <v>3789</v>
      </c>
      <c r="DD9" s="5">
        <v>9412</v>
      </c>
      <c r="DE9" s="5">
        <v>4734</v>
      </c>
      <c r="DF9" s="5">
        <v>16506</v>
      </c>
      <c r="DH9" s="5">
        <v>2116</v>
      </c>
      <c r="DI9" s="5">
        <v>4784</v>
      </c>
      <c r="DK9" s="5">
        <v>182735</v>
      </c>
      <c r="DL9" s="5">
        <v>320002</v>
      </c>
      <c r="DM9" s="3">
        <v>442778</v>
      </c>
      <c r="DN9" s="5">
        <v>6702</v>
      </c>
      <c r="DO9" s="5">
        <v>13762</v>
      </c>
      <c r="DP9" s="5">
        <v>7383</v>
      </c>
      <c r="DQ9" s="5">
        <v>36285</v>
      </c>
      <c r="DS9" s="5">
        <v>4436</v>
      </c>
      <c r="DT9" s="5">
        <v>4784</v>
      </c>
      <c r="DU9" s="30"/>
      <c r="DV9" s="5">
        <v>185615</v>
      </c>
      <c r="DW9" s="5">
        <v>334423</v>
      </c>
      <c r="DX9" s="3">
        <v>456251</v>
      </c>
      <c r="DY9" s="5">
        <v>6840</v>
      </c>
      <c r="DZ9" s="5">
        <v>13982</v>
      </c>
      <c r="EA9" s="5">
        <v>7505</v>
      </c>
      <c r="EB9" s="5">
        <v>37801</v>
      </c>
      <c r="ED9" s="5">
        <v>4646</v>
      </c>
      <c r="EE9" s="5">
        <v>4784</v>
      </c>
      <c r="EF9" s="30"/>
      <c r="EG9" s="5">
        <v>185794</v>
      </c>
      <c r="EH9" s="5">
        <v>336267</v>
      </c>
      <c r="EI9" s="3">
        <v>457563</v>
      </c>
      <c r="EJ9" s="5">
        <v>6859</v>
      </c>
      <c r="EK9" s="5">
        <v>13997</v>
      </c>
      <c r="EL9" s="5">
        <v>7520</v>
      </c>
      <c r="EM9" s="5">
        <v>37949</v>
      </c>
      <c r="EO9" s="5">
        <v>4669</v>
      </c>
      <c r="EP9" s="5">
        <v>4784</v>
      </c>
      <c r="EQ9" s="30"/>
      <c r="ER9" s="5">
        <v>185935</v>
      </c>
      <c r="ES9" s="5">
        <v>337277</v>
      </c>
      <c r="ET9" s="3">
        <v>458347</v>
      </c>
      <c r="EU9" s="5">
        <v>6872</v>
      </c>
      <c r="EV9" s="5">
        <v>14006</v>
      </c>
      <c r="EW9" s="5">
        <v>7521</v>
      </c>
      <c r="EX9" s="5">
        <v>38038</v>
      </c>
      <c r="EZ9" s="5">
        <v>4690</v>
      </c>
      <c r="FA9" s="5">
        <v>4784</v>
      </c>
      <c r="FB9" s="30"/>
      <c r="FC9" s="5">
        <v>186277</v>
      </c>
      <c r="FD9" s="5">
        <v>340383</v>
      </c>
      <c r="FE9" s="3">
        <v>460256</v>
      </c>
      <c r="FF9" s="5">
        <v>6908</v>
      </c>
      <c r="FG9" s="5">
        <v>14030</v>
      </c>
      <c r="FH9" s="5">
        <v>7548</v>
      </c>
      <c r="FI9" s="5">
        <v>38282</v>
      </c>
      <c r="FK9" s="5">
        <v>4715</v>
      </c>
      <c r="FL9" s="5">
        <v>4772</v>
      </c>
      <c r="FM9" s="30"/>
      <c r="FN9" s="5">
        <v>186324</v>
      </c>
      <c r="FO9" s="5">
        <v>340394</v>
      </c>
      <c r="FP9" s="3">
        <v>460314</v>
      </c>
      <c r="FQ9" s="5">
        <v>6908</v>
      </c>
      <c r="FR9" s="5">
        <v>14033</v>
      </c>
      <c r="FS9" s="5">
        <v>7548</v>
      </c>
      <c r="FT9" s="5">
        <v>38284</v>
      </c>
      <c r="FV9" s="5">
        <v>4727</v>
      </c>
      <c r="FW9" s="5">
        <v>4784</v>
      </c>
      <c r="FX9" s="30"/>
      <c r="FY9" s="5">
        <v>186373</v>
      </c>
      <c r="FZ9" s="5">
        <v>340865</v>
      </c>
      <c r="GA9" s="3">
        <v>460910</v>
      </c>
      <c r="GB9" s="5">
        <v>6922</v>
      </c>
      <c r="GC9" s="5">
        <v>14040</v>
      </c>
      <c r="GD9" s="5">
        <v>7555</v>
      </c>
      <c r="GE9" s="5">
        <v>38374</v>
      </c>
      <c r="GG9" s="5">
        <v>4745</v>
      </c>
      <c r="GH9" s="5">
        <v>4784</v>
      </c>
    </row>
    <row r="10" spans="1:190" ht="12.75">
      <c r="A10" s="18" t="s">
        <v>12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K10" s="20">
        <v>0</v>
      </c>
      <c r="L10" s="23">
        <v>4733</v>
      </c>
      <c r="N10" s="8">
        <v>0</v>
      </c>
      <c r="P10" s="21">
        <v>91</v>
      </c>
      <c r="Q10" s="20">
        <v>46</v>
      </c>
      <c r="R10" s="20">
        <v>50</v>
      </c>
      <c r="S10" s="20">
        <v>1</v>
      </c>
      <c r="T10" s="20">
        <v>2</v>
      </c>
      <c r="U10" s="20">
        <v>1</v>
      </c>
      <c r="V10" s="20">
        <v>5</v>
      </c>
      <c r="X10" s="20">
        <v>2</v>
      </c>
      <c r="Y10" s="23">
        <v>4733</v>
      </c>
      <c r="AA10" s="27">
        <v>1886</v>
      </c>
      <c r="AB10" s="22">
        <v>1236</v>
      </c>
      <c r="AC10" s="19">
        <v>895</v>
      </c>
      <c r="AD10" s="19">
        <v>74</v>
      </c>
      <c r="AE10" s="19">
        <v>148</v>
      </c>
      <c r="AF10" s="19">
        <v>14</v>
      </c>
      <c r="AG10" s="19">
        <v>80</v>
      </c>
      <c r="AI10" s="19">
        <v>24</v>
      </c>
      <c r="AJ10" s="22">
        <v>4733</v>
      </c>
      <c r="AL10" s="3">
        <v>88360</v>
      </c>
      <c r="AM10" s="23">
        <v>55537</v>
      </c>
      <c r="AN10" s="23">
        <v>39182</v>
      </c>
      <c r="AO10" s="23">
        <v>3390</v>
      </c>
      <c r="AP10" s="23">
        <v>6271</v>
      </c>
      <c r="AQ10" s="20">
        <v>976</v>
      </c>
      <c r="AR10" s="23">
        <v>4514</v>
      </c>
      <c r="AT10" s="20">
        <v>899</v>
      </c>
      <c r="AU10" s="23">
        <v>4733</v>
      </c>
      <c r="AW10" s="3">
        <v>111332</v>
      </c>
      <c r="AX10" s="23">
        <v>70155</v>
      </c>
      <c r="AY10" s="23">
        <v>49247</v>
      </c>
      <c r="AZ10" s="23">
        <v>4265</v>
      </c>
      <c r="BA10" s="23">
        <v>7926</v>
      </c>
      <c r="BB10" s="23">
        <v>1216</v>
      </c>
      <c r="BC10" s="23">
        <v>5491</v>
      </c>
      <c r="BE10" s="23">
        <v>1107</v>
      </c>
      <c r="BF10" s="23">
        <v>4733</v>
      </c>
      <c r="BH10" s="3">
        <v>142386</v>
      </c>
      <c r="BI10" s="23">
        <v>89260</v>
      </c>
      <c r="BJ10" s="23">
        <v>63420</v>
      </c>
      <c r="BK10" s="23">
        <v>5390</v>
      </c>
      <c r="BL10" s="23">
        <v>10029</v>
      </c>
      <c r="BM10" s="23">
        <v>1597</v>
      </c>
      <c r="BN10" s="23">
        <v>6759</v>
      </c>
      <c r="BP10" s="23">
        <v>1376</v>
      </c>
      <c r="BQ10" s="23">
        <v>4733</v>
      </c>
      <c r="BS10" s="3">
        <v>185191</v>
      </c>
      <c r="BT10" s="23">
        <v>115369</v>
      </c>
      <c r="BU10" s="23">
        <v>81056</v>
      </c>
      <c r="BV10" s="23">
        <v>7007</v>
      </c>
      <c r="BW10" s="23">
        <v>12965</v>
      </c>
      <c r="BX10" s="23">
        <v>2067</v>
      </c>
      <c r="BY10" s="23">
        <v>8501</v>
      </c>
      <c r="CA10" s="23">
        <v>1754</v>
      </c>
      <c r="CB10" s="23">
        <v>4733</v>
      </c>
      <c r="CD10" s="3">
        <v>249382</v>
      </c>
      <c r="CE10" s="23">
        <v>155100</v>
      </c>
      <c r="CF10" s="23">
        <v>106024</v>
      </c>
      <c r="CG10" s="23">
        <v>9352</v>
      </c>
      <c r="CH10" s="23">
        <v>17156</v>
      </c>
      <c r="CI10" s="23">
        <v>2942</v>
      </c>
      <c r="CJ10" s="23">
        <v>11202</v>
      </c>
      <c r="CL10" s="23">
        <v>2312</v>
      </c>
      <c r="CM10" s="23">
        <v>4742</v>
      </c>
      <c r="CO10" s="3">
        <v>276010</v>
      </c>
      <c r="CP10" s="23">
        <v>172358</v>
      </c>
      <c r="CQ10" s="23">
        <v>116422</v>
      </c>
      <c r="CR10" s="23">
        <v>10417</v>
      </c>
      <c r="CS10" s="23">
        <v>18968</v>
      </c>
      <c r="CT10" s="23">
        <v>3311</v>
      </c>
      <c r="CU10" s="23">
        <v>12367</v>
      </c>
      <c r="CW10" s="23">
        <v>2548</v>
      </c>
      <c r="CX10" s="23">
        <v>4742</v>
      </c>
      <c r="CZ10" s="3">
        <v>289859</v>
      </c>
      <c r="DA10" s="23">
        <v>179187</v>
      </c>
      <c r="DB10" s="23">
        <v>121260</v>
      </c>
      <c r="DC10" s="23">
        <v>10855</v>
      </c>
      <c r="DD10" s="23">
        <v>19782</v>
      </c>
      <c r="DE10" s="23">
        <v>3501</v>
      </c>
      <c r="DF10" s="23">
        <v>12809</v>
      </c>
      <c r="DH10" s="23">
        <v>2652</v>
      </c>
      <c r="DI10" s="23">
        <v>4742</v>
      </c>
      <c r="DK10" s="3">
        <v>454668</v>
      </c>
      <c r="DL10" s="23">
        <v>271885</v>
      </c>
      <c r="DM10" s="23">
        <v>177170</v>
      </c>
      <c r="DN10" s="23">
        <v>16186</v>
      </c>
      <c r="DO10" s="23">
        <v>27892</v>
      </c>
      <c r="DP10" s="23">
        <v>5802</v>
      </c>
      <c r="DQ10" s="23">
        <v>20167</v>
      </c>
      <c r="DS10" s="23">
        <v>4013</v>
      </c>
      <c r="DT10" s="23">
        <v>4742</v>
      </c>
      <c r="DU10" s="30"/>
      <c r="DV10" s="3">
        <v>454758</v>
      </c>
      <c r="DW10" s="23">
        <v>272021</v>
      </c>
      <c r="DX10" s="23">
        <v>177201</v>
      </c>
      <c r="DY10" s="23">
        <v>16190</v>
      </c>
      <c r="DZ10" s="23">
        <v>27895</v>
      </c>
      <c r="EA10" s="23">
        <v>5802</v>
      </c>
      <c r="EB10" s="23">
        <v>20176</v>
      </c>
      <c r="ED10" s="23">
        <v>4015</v>
      </c>
      <c r="EE10" s="23">
        <v>4742</v>
      </c>
      <c r="EF10" s="30"/>
      <c r="EG10" s="3">
        <v>454925</v>
      </c>
      <c r="EH10" s="23">
        <v>272327</v>
      </c>
      <c r="EI10" s="23">
        <v>177331</v>
      </c>
      <c r="EJ10" s="23">
        <v>16198</v>
      </c>
      <c r="EK10" s="23">
        <v>27901</v>
      </c>
      <c r="EL10" s="23">
        <v>5803</v>
      </c>
      <c r="EM10" s="23">
        <v>20210</v>
      </c>
      <c r="EO10" s="23">
        <v>4024</v>
      </c>
      <c r="EP10" s="23">
        <v>4742</v>
      </c>
      <c r="EQ10" s="30"/>
      <c r="ER10" s="3">
        <v>466234</v>
      </c>
      <c r="ES10" s="23">
        <v>281496</v>
      </c>
      <c r="ET10" s="23">
        <v>184466</v>
      </c>
      <c r="EU10" s="23">
        <v>16893</v>
      </c>
      <c r="EV10" s="23">
        <v>28696</v>
      </c>
      <c r="EW10" s="23">
        <v>5966</v>
      </c>
      <c r="EX10" s="23">
        <v>20999</v>
      </c>
      <c r="EZ10" s="23">
        <v>4168</v>
      </c>
      <c r="FA10" s="23">
        <v>4742</v>
      </c>
      <c r="FB10" s="30"/>
      <c r="FC10" s="3">
        <v>470457</v>
      </c>
      <c r="FD10" s="23">
        <v>285697</v>
      </c>
      <c r="FE10" s="23">
        <v>185974</v>
      </c>
      <c r="FF10" s="23">
        <v>17130</v>
      </c>
      <c r="FG10" s="23">
        <v>28834</v>
      </c>
      <c r="FH10" s="23">
        <v>5983</v>
      </c>
      <c r="FI10" s="23">
        <v>21392</v>
      </c>
      <c r="FK10" s="23">
        <v>4231</v>
      </c>
      <c r="FL10" s="23">
        <v>4733</v>
      </c>
      <c r="FM10" s="30"/>
      <c r="FN10" s="3">
        <v>471178</v>
      </c>
      <c r="FO10" s="23">
        <v>285740</v>
      </c>
      <c r="FP10" s="23">
        <v>186178</v>
      </c>
      <c r="FQ10" s="23">
        <v>17137</v>
      </c>
      <c r="FR10" s="23">
        <v>28861</v>
      </c>
      <c r="FS10" s="23">
        <v>5983</v>
      </c>
      <c r="FT10" s="23">
        <v>21394</v>
      </c>
      <c r="FV10" s="23">
        <v>4240</v>
      </c>
      <c r="FW10" s="23">
        <v>4742</v>
      </c>
      <c r="FX10" s="30"/>
      <c r="FY10" s="3">
        <v>472160</v>
      </c>
      <c r="FZ10" s="23">
        <v>287095</v>
      </c>
      <c r="GA10" s="23">
        <v>186684</v>
      </c>
      <c r="GB10" s="23">
        <v>17187</v>
      </c>
      <c r="GC10" s="23">
        <v>28905</v>
      </c>
      <c r="GD10" s="23">
        <v>5989</v>
      </c>
      <c r="GE10" s="23">
        <v>21488</v>
      </c>
      <c r="GG10" s="23">
        <v>4256</v>
      </c>
      <c r="GH10" s="23">
        <v>4742</v>
      </c>
    </row>
    <row r="11" spans="1:190" ht="12.75">
      <c r="A11" s="18" t="s">
        <v>13</v>
      </c>
      <c r="C11" s="5">
        <v>1148</v>
      </c>
      <c r="D11" s="7">
        <v>307</v>
      </c>
      <c r="E11" s="3">
        <v>1978</v>
      </c>
      <c r="F11" s="7">
        <v>12</v>
      </c>
      <c r="G11" s="7">
        <v>119</v>
      </c>
      <c r="H11" s="7">
        <v>19</v>
      </c>
      <c r="I11" s="7">
        <v>33</v>
      </c>
      <c r="K11" s="7">
        <v>13</v>
      </c>
      <c r="L11" s="5">
        <v>12208</v>
      </c>
      <c r="N11" s="24">
        <v>0.6786</v>
      </c>
      <c r="P11" s="5">
        <v>5811</v>
      </c>
      <c r="Q11" s="5">
        <v>1921</v>
      </c>
      <c r="R11" s="3">
        <v>11863</v>
      </c>
      <c r="S11" s="7">
        <v>125</v>
      </c>
      <c r="T11" s="7">
        <v>701</v>
      </c>
      <c r="U11" s="7">
        <v>71</v>
      </c>
      <c r="V11" s="7">
        <v>249</v>
      </c>
      <c r="X11" s="7">
        <v>68</v>
      </c>
      <c r="Y11" s="5">
        <v>12208</v>
      </c>
      <c r="AA11" s="4">
        <v>30983</v>
      </c>
      <c r="AB11" s="4">
        <v>9372</v>
      </c>
      <c r="AC11" s="27">
        <v>60612</v>
      </c>
      <c r="AD11" s="6">
        <v>590</v>
      </c>
      <c r="AE11" s="4">
        <v>3829</v>
      </c>
      <c r="AF11" s="6">
        <v>325</v>
      </c>
      <c r="AG11" s="4">
        <v>1391</v>
      </c>
      <c r="AI11" s="6">
        <v>329</v>
      </c>
      <c r="AJ11" s="4">
        <v>12208</v>
      </c>
      <c r="AL11" s="5">
        <v>360324</v>
      </c>
      <c r="AM11" s="5">
        <v>108595</v>
      </c>
      <c r="AN11" s="3">
        <v>721004</v>
      </c>
      <c r="AO11" s="5">
        <v>7073</v>
      </c>
      <c r="AP11" s="5">
        <v>46474</v>
      </c>
      <c r="AQ11" s="5">
        <v>3888</v>
      </c>
      <c r="AR11" s="5">
        <v>18183</v>
      </c>
      <c r="AT11" s="5">
        <v>3491</v>
      </c>
      <c r="AU11" s="5">
        <v>12208</v>
      </c>
      <c r="AW11" s="5">
        <v>428487</v>
      </c>
      <c r="AX11" s="5">
        <v>129537</v>
      </c>
      <c r="AY11" s="3">
        <v>862035</v>
      </c>
      <c r="AZ11" s="5">
        <v>8418</v>
      </c>
      <c r="BA11" s="5">
        <v>55320</v>
      </c>
      <c r="BB11" s="5">
        <v>4641</v>
      </c>
      <c r="BC11" s="5">
        <v>21924</v>
      </c>
      <c r="BE11" s="5">
        <v>4131</v>
      </c>
      <c r="BF11" s="5">
        <v>12208</v>
      </c>
      <c r="BH11" s="5">
        <v>519290</v>
      </c>
      <c r="BI11" s="5">
        <v>157993</v>
      </c>
      <c r="BJ11" s="3">
        <v>1057059</v>
      </c>
      <c r="BK11" s="5">
        <v>10335</v>
      </c>
      <c r="BL11" s="5">
        <v>67527</v>
      </c>
      <c r="BM11" s="5">
        <v>5645</v>
      </c>
      <c r="BN11" s="5">
        <v>27266</v>
      </c>
      <c r="BP11" s="5">
        <v>5013</v>
      </c>
      <c r="BQ11" s="5">
        <v>12208</v>
      </c>
      <c r="BS11" s="5">
        <v>659954</v>
      </c>
      <c r="BT11" s="5">
        <v>201423</v>
      </c>
      <c r="BU11" s="3">
        <v>1352988</v>
      </c>
      <c r="BV11" s="5">
        <v>13278</v>
      </c>
      <c r="BW11" s="5">
        <v>85900</v>
      </c>
      <c r="BX11" s="5">
        <v>7246</v>
      </c>
      <c r="BY11" s="5">
        <v>34827</v>
      </c>
      <c r="CA11" s="5">
        <v>6340</v>
      </c>
      <c r="CB11" s="5">
        <v>12208</v>
      </c>
      <c r="CD11" s="5">
        <v>869782</v>
      </c>
      <c r="CE11" s="5">
        <v>267210</v>
      </c>
      <c r="CF11" s="3">
        <v>1794233</v>
      </c>
      <c r="CG11" s="5">
        <v>17888</v>
      </c>
      <c r="CH11" s="5">
        <v>113416</v>
      </c>
      <c r="CI11" s="5">
        <v>9559</v>
      </c>
      <c r="CJ11" s="5">
        <v>45650</v>
      </c>
      <c r="CL11" s="5">
        <v>8299</v>
      </c>
      <c r="CM11" s="5">
        <v>12235</v>
      </c>
      <c r="CO11" s="5">
        <v>990261</v>
      </c>
      <c r="CP11" s="5">
        <v>305958</v>
      </c>
      <c r="CQ11" s="3">
        <v>2060550</v>
      </c>
      <c r="CR11" s="5">
        <v>20384</v>
      </c>
      <c r="CS11" s="5">
        <v>130272</v>
      </c>
      <c r="CT11" s="5">
        <v>11014</v>
      </c>
      <c r="CU11" s="5">
        <v>52475</v>
      </c>
      <c r="CW11" s="5">
        <v>9423</v>
      </c>
      <c r="CX11" s="5">
        <v>12235</v>
      </c>
      <c r="CZ11" s="5">
        <v>1057042</v>
      </c>
      <c r="DA11" s="5">
        <v>327469</v>
      </c>
      <c r="DB11" s="3">
        <v>2209457</v>
      </c>
      <c r="DC11" s="5">
        <v>21840</v>
      </c>
      <c r="DD11" s="5">
        <v>139476</v>
      </c>
      <c r="DE11" s="5">
        <v>11800</v>
      </c>
      <c r="DF11" s="5">
        <v>56081</v>
      </c>
      <c r="DH11" s="5">
        <v>10043</v>
      </c>
      <c r="DI11" s="5">
        <v>12235</v>
      </c>
      <c r="DK11" s="5">
        <v>1282209</v>
      </c>
      <c r="DL11" s="5">
        <v>401058</v>
      </c>
      <c r="DM11" s="3">
        <v>2726624</v>
      </c>
      <c r="DN11" s="5">
        <v>27045</v>
      </c>
      <c r="DO11" s="5">
        <v>170686</v>
      </c>
      <c r="DP11" s="5">
        <v>14358</v>
      </c>
      <c r="DQ11" s="5">
        <v>68747</v>
      </c>
      <c r="DS11" s="5">
        <v>12134</v>
      </c>
      <c r="DT11" s="5">
        <v>12235</v>
      </c>
      <c r="DU11" s="30"/>
      <c r="DV11" s="5">
        <v>1282209</v>
      </c>
      <c r="DW11" s="5">
        <v>401058</v>
      </c>
      <c r="DX11" s="3">
        <v>2726624</v>
      </c>
      <c r="DY11" s="5">
        <v>27045</v>
      </c>
      <c r="DZ11" s="5">
        <v>170686</v>
      </c>
      <c r="EA11" s="5">
        <v>14358</v>
      </c>
      <c r="EB11" s="5">
        <v>68747</v>
      </c>
      <c r="ED11" s="5">
        <v>12134</v>
      </c>
      <c r="EE11" s="5">
        <v>12235</v>
      </c>
      <c r="EF11" s="30"/>
      <c r="EG11" s="5">
        <v>1282209</v>
      </c>
      <c r="EH11" s="5">
        <v>401058</v>
      </c>
      <c r="EI11" s="3">
        <v>2726624</v>
      </c>
      <c r="EJ11" s="5">
        <v>27045</v>
      </c>
      <c r="EK11" s="5">
        <v>170686</v>
      </c>
      <c r="EL11" s="5">
        <v>14358</v>
      </c>
      <c r="EM11" s="5">
        <v>68747</v>
      </c>
      <c r="EO11" s="5">
        <v>12134</v>
      </c>
      <c r="EP11" s="5">
        <v>12235</v>
      </c>
      <c r="EQ11" s="30"/>
      <c r="ER11" s="5">
        <v>1282209</v>
      </c>
      <c r="ES11" s="5">
        <v>401058</v>
      </c>
      <c r="ET11" s="3">
        <v>2726624</v>
      </c>
      <c r="EU11" s="5">
        <v>27045</v>
      </c>
      <c r="EV11" s="5">
        <v>170686</v>
      </c>
      <c r="EW11" s="5">
        <v>14358</v>
      </c>
      <c r="EX11" s="5">
        <v>68747</v>
      </c>
      <c r="EZ11" s="5">
        <v>12134</v>
      </c>
      <c r="FA11" s="5">
        <v>12235</v>
      </c>
      <c r="FB11" s="30"/>
      <c r="FC11" s="5">
        <v>1279462</v>
      </c>
      <c r="FD11" s="5">
        <v>400937</v>
      </c>
      <c r="FE11" s="3">
        <v>2724369</v>
      </c>
      <c r="FF11" s="5">
        <v>27031</v>
      </c>
      <c r="FG11" s="5">
        <v>170503</v>
      </c>
      <c r="FH11" s="5">
        <v>14348</v>
      </c>
      <c r="FI11" s="5">
        <v>68725</v>
      </c>
      <c r="FK11" s="5">
        <v>12107</v>
      </c>
      <c r="FL11" s="5">
        <v>12208</v>
      </c>
      <c r="FM11" s="30"/>
      <c r="FN11" s="5">
        <v>1282209</v>
      </c>
      <c r="FO11" s="5">
        <v>401058</v>
      </c>
      <c r="FP11" s="3">
        <v>2726674</v>
      </c>
      <c r="FQ11" s="5">
        <v>27045</v>
      </c>
      <c r="FR11" s="5">
        <v>170686</v>
      </c>
      <c r="FS11" s="5">
        <v>14358</v>
      </c>
      <c r="FT11" s="5">
        <v>68747</v>
      </c>
      <c r="FV11" s="5">
        <v>12134</v>
      </c>
      <c r="FW11" s="5">
        <v>12235</v>
      </c>
      <c r="FX11" s="30"/>
      <c r="FY11" s="5">
        <v>1282217</v>
      </c>
      <c r="FZ11" s="5">
        <v>401061</v>
      </c>
      <c r="GA11" s="3">
        <v>2726705</v>
      </c>
      <c r="GB11" s="5">
        <v>26997</v>
      </c>
      <c r="GC11" s="5">
        <v>170585</v>
      </c>
      <c r="GD11" s="5">
        <v>14359</v>
      </c>
      <c r="GE11" s="5">
        <v>68747</v>
      </c>
      <c r="GG11" s="5">
        <v>12134</v>
      </c>
      <c r="GH11" s="5">
        <v>12235</v>
      </c>
    </row>
    <row r="12" spans="1:190" ht="12.75">
      <c r="A12" s="18" t="s">
        <v>14</v>
      </c>
      <c r="C12" s="3">
        <v>1910</v>
      </c>
      <c r="D12" s="20">
        <v>909</v>
      </c>
      <c r="E12" s="20">
        <v>809</v>
      </c>
      <c r="F12" s="20">
        <v>26</v>
      </c>
      <c r="G12" s="20">
        <v>95</v>
      </c>
      <c r="H12" s="20">
        <v>51</v>
      </c>
      <c r="I12" s="20">
        <v>66</v>
      </c>
      <c r="K12" s="20">
        <v>21</v>
      </c>
      <c r="L12" s="23">
        <v>2232</v>
      </c>
      <c r="N12" s="8">
        <v>0.5473</v>
      </c>
      <c r="P12" s="3">
        <v>7330</v>
      </c>
      <c r="Q12" s="23">
        <v>2993</v>
      </c>
      <c r="R12" s="23">
        <v>3003</v>
      </c>
      <c r="S12" s="20">
        <v>124</v>
      </c>
      <c r="T12" s="20">
        <v>384</v>
      </c>
      <c r="U12" s="20">
        <v>156</v>
      </c>
      <c r="V12" s="20">
        <v>190</v>
      </c>
      <c r="X12" s="20">
        <v>57</v>
      </c>
      <c r="Y12" s="23">
        <v>2232</v>
      </c>
      <c r="AA12" s="27">
        <v>16626</v>
      </c>
      <c r="AB12" s="22">
        <v>7211</v>
      </c>
      <c r="AC12" s="22">
        <v>7722</v>
      </c>
      <c r="AD12" s="19">
        <v>304</v>
      </c>
      <c r="AE12" s="19">
        <v>891</v>
      </c>
      <c r="AF12" s="19">
        <v>425</v>
      </c>
      <c r="AG12" s="19">
        <v>501</v>
      </c>
      <c r="AI12" s="19">
        <v>125</v>
      </c>
      <c r="AJ12" s="22">
        <v>2232</v>
      </c>
      <c r="AL12" s="3">
        <v>70207</v>
      </c>
      <c r="AM12" s="23">
        <v>31541</v>
      </c>
      <c r="AN12" s="23">
        <v>32980</v>
      </c>
      <c r="AO12" s="23">
        <v>1435</v>
      </c>
      <c r="AP12" s="23">
        <v>3683</v>
      </c>
      <c r="AQ12" s="23">
        <v>1889</v>
      </c>
      <c r="AR12" s="23">
        <v>2270</v>
      </c>
      <c r="AT12" s="20">
        <v>504</v>
      </c>
      <c r="AU12" s="23">
        <v>2232</v>
      </c>
      <c r="AW12" s="3">
        <v>78808</v>
      </c>
      <c r="AX12" s="23">
        <v>35202</v>
      </c>
      <c r="AY12" s="23">
        <v>37033</v>
      </c>
      <c r="AZ12" s="23">
        <v>1626</v>
      </c>
      <c r="BA12" s="23">
        <v>4145</v>
      </c>
      <c r="BB12" s="23">
        <v>2119</v>
      </c>
      <c r="BC12" s="23">
        <v>2601</v>
      </c>
      <c r="BE12" s="20">
        <v>563</v>
      </c>
      <c r="BF12" s="23">
        <v>2232</v>
      </c>
      <c r="BH12" s="3">
        <v>91358</v>
      </c>
      <c r="BI12" s="23">
        <v>41275</v>
      </c>
      <c r="BJ12" s="23">
        <v>43160</v>
      </c>
      <c r="BK12" s="23">
        <v>1942</v>
      </c>
      <c r="BL12" s="23">
        <v>4826</v>
      </c>
      <c r="BM12" s="23">
        <v>2531</v>
      </c>
      <c r="BN12" s="23">
        <v>3097</v>
      </c>
      <c r="BP12" s="20">
        <v>659</v>
      </c>
      <c r="BQ12" s="23">
        <v>2232</v>
      </c>
      <c r="BS12" s="3">
        <v>109590</v>
      </c>
      <c r="BT12" s="23">
        <v>49680</v>
      </c>
      <c r="BU12" s="23">
        <v>51296</v>
      </c>
      <c r="BV12" s="23">
        <v>2296</v>
      </c>
      <c r="BW12" s="23">
        <v>5681</v>
      </c>
      <c r="BX12" s="23">
        <v>3099</v>
      </c>
      <c r="BY12" s="23">
        <v>3787</v>
      </c>
      <c r="CA12" s="20">
        <v>788</v>
      </c>
      <c r="CB12" s="23">
        <v>2232</v>
      </c>
      <c r="CD12" s="3">
        <v>131218</v>
      </c>
      <c r="CE12" s="23">
        <v>59744</v>
      </c>
      <c r="CF12" s="23">
        <v>61743</v>
      </c>
      <c r="CG12" s="23">
        <v>2786</v>
      </c>
      <c r="CH12" s="23">
        <v>6779</v>
      </c>
      <c r="CI12" s="23">
        <v>3736</v>
      </c>
      <c r="CJ12" s="23">
        <v>4489</v>
      </c>
      <c r="CL12" s="20">
        <v>945</v>
      </c>
      <c r="CM12" s="23">
        <v>2236</v>
      </c>
      <c r="CO12" s="3">
        <v>146815</v>
      </c>
      <c r="CP12" s="23">
        <v>68149</v>
      </c>
      <c r="CQ12" s="23">
        <v>69983</v>
      </c>
      <c r="CR12" s="23">
        <v>3133</v>
      </c>
      <c r="CS12" s="23">
        <v>7581</v>
      </c>
      <c r="CT12" s="23">
        <v>4193</v>
      </c>
      <c r="CU12" s="23">
        <v>5057</v>
      </c>
      <c r="CW12" s="23">
        <v>1064</v>
      </c>
      <c r="CX12" s="23">
        <v>2236</v>
      </c>
      <c r="CZ12" s="3">
        <v>149887</v>
      </c>
      <c r="DA12" s="23">
        <v>69724</v>
      </c>
      <c r="DB12" s="23">
        <v>71740</v>
      </c>
      <c r="DC12" s="23">
        <v>3182</v>
      </c>
      <c r="DD12" s="23">
        <v>7764</v>
      </c>
      <c r="DE12" s="23">
        <v>4242</v>
      </c>
      <c r="DF12" s="23">
        <v>5146</v>
      </c>
      <c r="DH12" s="23">
        <v>1091</v>
      </c>
      <c r="DI12" s="23">
        <v>2236</v>
      </c>
      <c r="DK12" s="3">
        <v>208894</v>
      </c>
      <c r="DL12" s="23">
        <v>113274</v>
      </c>
      <c r="DM12" s="23">
        <v>108589</v>
      </c>
      <c r="DN12" s="23">
        <v>4816</v>
      </c>
      <c r="DO12" s="23">
        <v>10218</v>
      </c>
      <c r="DP12" s="23">
        <v>5490</v>
      </c>
      <c r="DQ12" s="23">
        <v>8141</v>
      </c>
      <c r="DS12" s="23">
        <v>1851</v>
      </c>
      <c r="DT12" s="23">
        <v>2236</v>
      </c>
      <c r="DU12" s="30"/>
      <c r="DV12" s="3">
        <v>214756</v>
      </c>
      <c r="DW12" s="23">
        <v>117409</v>
      </c>
      <c r="DX12" s="23">
        <v>110382</v>
      </c>
      <c r="DY12" s="23">
        <v>4941</v>
      </c>
      <c r="DZ12" s="23">
        <v>10333</v>
      </c>
      <c r="EA12" s="23">
        <v>5544</v>
      </c>
      <c r="EB12" s="23">
        <v>8382</v>
      </c>
      <c r="ED12" s="23">
        <v>1926</v>
      </c>
      <c r="EE12" s="23">
        <v>2236</v>
      </c>
      <c r="EF12" s="30"/>
      <c r="EG12" s="3">
        <v>214756</v>
      </c>
      <c r="EH12" s="23">
        <v>117409</v>
      </c>
      <c r="EI12" s="23">
        <v>110382</v>
      </c>
      <c r="EJ12" s="23">
        <v>4941</v>
      </c>
      <c r="EK12" s="23">
        <v>10333</v>
      </c>
      <c r="EL12" s="23">
        <v>5544</v>
      </c>
      <c r="EM12" s="23">
        <v>8382</v>
      </c>
      <c r="EO12" s="23">
        <v>1926</v>
      </c>
      <c r="EP12" s="23">
        <v>2236</v>
      </c>
      <c r="EQ12" s="30"/>
      <c r="ER12" s="3">
        <v>214770</v>
      </c>
      <c r="ES12" s="23">
        <v>117516</v>
      </c>
      <c r="ET12" s="23">
        <v>110390</v>
      </c>
      <c r="EU12" s="23">
        <v>4947</v>
      </c>
      <c r="EV12" s="23">
        <v>10335</v>
      </c>
      <c r="EW12" s="23">
        <v>5544</v>
      </c>
      <c r="EX12" s="23">
        <v>8392</v>
      </c>
      <c r="EZ12" s="23">
        <v>1932</v>
      </c>
      <c r="FA12" s="23">
        <v>2236</v>
      </c>
      <c r="FB12" s="30"/>
      <c r="FC12" s="3">
        <v>215956</v>
      </c>
      <c r="FD12" s="23">
        <v>119404</v>
      </c>
      <c r="FE12" s="23">
        <v>110481</v>
      </c>
      <c r="FF12" s="23">
        <v>4965</v>
      </c>
      <c r="FG12" s="23">
        <v>10363</v>
      </c>
      <c r="FH12" s="23">
        <v>5559</v>
      </c>
      <c r="FI12" s="23">
        <v>8638</v>
      </c>
      <c r="FK12" s="23">
        <v>1953</v>
      </c>
      <c r="FL12" s="23">
        <v>2232</v>
      </c>
      <c r="FM12" s="30"/>
      <c r="FN12" s="3">
        <v>216292</v>
      </c>
      <c r="FO12" s="23">
        <v>119437</v>
      </c>
      <c r="FP12" s="23">
        <v>110573</v>
      </c>
      <c r="FQ12" s="23">
        <v>4967</v>
      </c>
      <c r="FR12" s="23">
        <v>10372</v>
      </c>
      <c r="FS12" s="23">
        <v>5559</v>
      </c>
      <c r="FT12" s="23">
        <v>8639</v>
      </c>
      <c r="FV12" s="23">
        <v>1957</v>
      </c>
      <c r="FW12" s="23">
        <v>2236</v>
      </c>
      <c r="FX12" s="30"/>
      <c r="FY12" s="3">
        <v>220199</v>
      </c>
      <c r="FZ12" s="23">
        <v>123504</v>
      </c>
      <c r="GA12" s="23">
        <v>111852</v>
      </c>
      <c r="GB12" s="23">
        <v>5055</v>
      </c>
      <c r="GC12" s="23">
        <v>10424</v>
      </c>
      <c r="GD12" s="23">
        <v>5577</v>
      </c>
      <c r="GE12" s="23">
        <v>8895</v>
      </c>
      <c r="GG12" s="23">
        <v>2100</v>
      </c>
      <c r="GH12" s="23">
        <v>2236</v>
      </c>
    </row>
    <row r="13" spans="1:190" ht="12.75">
      <c r="A13" s="18" t="s">
        <v>15</v>
      </c>
      <c r="C13" s="3">
        <v>1487</v>
      </c>
      <c r="D13" s="7">
        <v>308</v>
      </c>
      <c r="E13" s="7">
        <v>194</v>
      </c>
      <c r="F13" s="7">
        <v>11</v>
      </c>
      <c r="G13" s="7">
        <v>47</v>
      </c>
      <c r="H13" s="7">
        <v>17</v>
      </c>
      <c r="I13" s="7">
        <v>34</v>
      </c>
      <c r="K13" s="7">
        <v>8</v>
      </c>
      <c r="L13" s="5">
        <v>6122</v>
      </c>
      <c r="N13" s="24">
        <v>0.6591</v>
      </c>
      <c r="P13" s="3">
        <v>4408</v>
      </c>
      <c r="Q13" s="7">
        <v>948</v>
      </c>
      <c r="R13" s="5">
        <v>1013</v>
      </c>
      <c r="S13" s="7">
        <v>53</v>
      </c>
      <c r="T13" s="7">
        <v>185</v>
      </c>
      <c r="U13" s="7">
        <v>60</v>
      </c>
      <c r="V13" s="7">
        <v>115</v>
      </c>
      <c r="X13" s="7">
        <v>29</v>
      </c>
      <c r="Y13" s="5">
        <v>6122</v>
      </c>
      <c r="AA13" s="27">
        <v>28905</v>
      </c>
      <c r="AB13" s="4">
        <v>7283</v>
      </c>
      <c r="AC13" s="4">
        <v>6644</v>
      </c>
      <c r="AD13" s="6">
        <v>337</v>
      </c>
      <c r="AE13" s="4">
        <v>1254</v>
      </c>
      <c r="AF13" s="6">
        <v>365</v>
      </c>
      <c r="AG13" s="6">
        <v>779</v>
      </c>
      <c r="AI13" s="6">
        <v>165</v>
      </c>
      <c r="AJ13" s="4">
        <v>6122</v>
      </c>
      <c r="AL13" s="3">
        <v>274632</v>
      </c>
      <c r="AM13" s="5">
        <v>73779</v>
      </c>
      <c r="AN13" s="5">
        <v>65976</v>
      </c>
      <c r="AO13" s="5">
        <v>3562</v>
      </c>
      <c r="AP13" s="5">
        <v>12113</v>
      </c>
      <c r="AQ13" s="5">
        <v>3688</v>
      </c>
      <c r="AR13" s="5">
        <v>7969</v>
      </c>
      <c r="AT13" s="5">
        <v>1427</v>
      </c>
      <c r="AU13" s="5">
        <v>6122</v>
      </c>
      <c r="AW13" s="3">
        <v>330135</v>
      </c>
      <c r="AX13" s="5">
        <v>88953</v>
      </c>
      <c r="AY13" s="5">
        <v>80309</v>
      </c>
      <c r="AZ13" s="5">
        <v>4342</v>
      </c>
      <c r="BA13" s="5">
        <v>14625</v>
      </c>
      <c r="BB13" s="5">
        <v>4433</v>
      </c>
      <c r="BC13" s="5">
        <v>9877</v>
      </c>
      <c r="BE13" s="5">
        <v>1703</v>
      </c>
      <c r="BF13" s="5">
        <v>6122</v>
      </c>
      <c r="BH13" s="3">
        <v>402020</v>
      </c>
      <c r="BI13" s="5">
        <v>110674</v>
      </c>
      <c r="BJ13" s="5">
        <v>100699</v>
      </c>
      <c r="BK13" s="5">
        <v>5380</v>
      </c>
      <c r="BL13" s="5">
        <v>18021</v>
      </c>
      <c r="BM13" s="5">
        <v>5483</v>
      </c>
      <c r="BN13" s="5">
        <v>12207</v>
      </c>
      <c r="BP13" s="5">
        <v>2084</v>
      </c>
      <c r="BQ13" s="5">
        <v>6122</v>
      </c>
      <c r="BS13" s="3">
        <v>493047</v>
      </c>
      <c r="BT13" s="5">
        <v>134820</v>
      </c>
      <c r="BU13" s="5">
        <v>121778</v>
      </c>
      <c r="BV13" s="5">
        <v>6607</v>
      </c>
      <c r="BW13" s="5">
        <v>21582</v>
      </c>
      <c r="BX13" s="5">
        <v>6829</v>
      </c>
      <c r="BY13" s="5">
        <v>15383</v>
      </c>
      <c r="CA13" s="5">
        <v>2542</v>
      </c>
      <c r="CB13" s="5">
        <v>6122</v>
      </c>
      <c r="CD13" s="3">
        <v>611275</v>
      </c>
      <c r="CE13" s="5">
        <v>167527</v>
      </c>
      <c r="CF13" s="5">
        <v>146931</v>
      </c>
      <c r="CG13" s="5">
        <v>8065</v>
      </c>
      <c r="CH13" s="5">
        <v>25917</v>
      </c>
      <c r="CI13" s="5">
        <v>8618</v>
      </c>
      <c r="CJ13" s="5">
        <v>19728</v>
      </c>
      <c r="CL13" s="5">
        <v>3102</v>
      </c>
      <c r="CM13" s="5">
        <v>6136</v>
      </c>
      <c r="CO13" s="3">
        <v>671209</v>
      </c>
      <c r="CP13" s="5">
        <v>185677</v>
      </c>
      <c r="CQ13" s="5">
        <v>158908</v>
      </c>
      <c r="CR13" s="5">
        <v>8869</v>
      </c>
      <c r="CS13" s="5">
        <v>28375</v>
      </c>
      <c r="CT13" s="5">
        <v>9545</v>
      </c>
      <c r="CU13" s="5">
        <v>21989</v>
      </c>
      <c r="CW13" s="5">
        <v>3378</v>
      </c>
      <c r="CX13" s="5">
        <v>6136</v>
      </c>
      <c r="CZ13" s="3">
        <v>706665</v>
      </c>
      <c r="DA13" s="5">
        <v>196229</v>
      </c>
      <c r="DB13" s="5">
        <v>166635</v>
      </c>
      <c r="DC13" s="5">
        <v>9417</v>
      </c>
      <c r="DD13" s="5">
        <v>29723</v>
      </c>
      <c r="DE13" s="5">
        <v>10078</v>
      </c>
      <c r="DF13" s="5">
        <v>23393</v>
      </c>
      <c r="DH13" s="5">
        <v>3562</v>
      </c>
      <c r="DI13" s="5">
        <v>6136</v>
      </c>
      <c r="DK13" s="3">
        <v>1090431</v>
      </c>
      <c r="DL13" s="5">
        <v>344469</v>
      </c>
      <c r="DM13" s="5">
        <v>282439</v>
      </c>
      <c r="DN13" s="5">
        <v>18001</v>
      </c>
      <c r="DO13" s="5">
        <v>47811</v>
      </c>
      <c r="DP13" s="5">
        <v>16437</v>
      </c>
      <c r="DQ13" s="5">
        <v>46204</v>
      </c>
      <c r="DS13" s="5">
        <v>6069</v>
      </c>
      <c r="DT13" s="5">
        <v>6136</v>
      </c>
      <c r="DU13" s="30"/>
      <c r="DV13" s="3">
        <v>1090595</v>
      </c>
      <c r="DW13" s="5">
        <v>344478</v>
      </c>
      <c r="DX13" s="5">
        <v>282468</v>
      </c>
      <c r="DY13" s="5">
        <v>18010</v>
      </c>
      <c r="DZ13" s="5">
        <v>47822</v>
      </c>
      <c r="EA13" s="5">
        <v>16437</v>
      </c>
      <c r="EB13" s="5">
        <v>46231</v>
      </c>
      <c r="ED13" s="5">
        <v>6070</v>
      </c>
      <c r="EE13" s="5">
        <v>6136</v>
      </c>
      <c r="EF13" s="30"/>
      <c r="EG13" s="3">
        <v>1090595</v>
      </c>
      <c r="EH13" s="5">
        <v>344478</v>
      </c>
      <c r="EI13" s="5">
        <v>282468</v>
      </c>
      <c r="EJ13" s="5">
        <v>18010</v>
      </c>
      <c r="EK13" s="5">
        <v>47822</v>
      </c>
      <c r="EL13" s="5">
        <v>16437</v>
      </c>
      <c r="EM13" s="5">
        <v>46231</v>
      </c>
      <c r="EO13" s="5">
        <v>6070</v>
      </c>
      <c r="EP13" s="5">
        <v>6136</v>
      </c>
      <c r="EQ13" s="30"/>
      <c r="ER13" s="3">
        <v>1090696</v>
      </c>
      <c r="ES13" s="5">
        <v>344269</v>
      </c>
      <c r="ET13" s="5">
        <v>282418</v>
      </c>
      <c r="EU13" s="5">
        <v>18010</v>
      </c>
      <c r="EV13" s="5">
        <v>47822</v>
      </c>
      <c r="EW13" s="5">
        <v>16437</v>
      </c>
      <c r="EX13" s="5">
        <v>46237</v>
      </c>
      <c r="EZ13" s="5">
        <v>6070</v>
      </c>
      <c r="FA13" s="5">
        <v>6136</v>
      </c>
      <c r="FB13" s="30"/>
      <c r="FC13" s="3">
        <v>1089150</v>
      </c>
      <c r="FD13" s="5">
        <v>344199</v>
      </c>
      <c r="FE13" s="5">
        <v>282066</v>
      </c>
      <c r="FF13" s="5">
        <v>18009</v>
      </c>
      <c r="FG13" s="5">
        <v>47754</v>
      </c>
      <c r="FH13" s="5">
        <v>16436</v>
      </c>
      <c r="FI13" s="5">
        <v>46231</v>
      </c>
      <c r="FK13" s="5">
        <v>6056</v>
      </c>
      <c r="FL13" s="5">
        <v>6122</v>
      </c>
      <c r="FM13" s="30"/>
      <c r="FN13" s="3">
        <v>1090696</v>
      </c>
      <c r="FO13" s="5">
        <v>344230</v>
      </c>
      <c r="FP13" s="5">
        <v>282438</v>
      </c>
      <c r="FQ13" s="5">
        <v>18010</v>
      </c>
      <c r="FR13" s="5">
        <v>47742</v>
      </c>
      <c r="FS13" s="5">
        <v>16437</v>
      </c>
      <c r="FT13" s="5">
        <v>46231</v>
      </c>
      <c r="FV13" s="5">
        <v>6070</v>
      </c>
      <c r="FW13" s="5">
        <v>6136</v>
      </c>
      <c r="FX13" s="30"/>
      <c r="FY13" s="3">
        <v>1090696</v>
      </c>
      <c r="FZ13" s="5">
        <v>344230</v>
      </c>
      <c r="GA13" s="5">
        <v>282438</v>
      </c>
      <c r="GB13" s="5">
        <v>18010</v>
      </c>
      <c r="GC13" s="5">
        <v>47742</v>
      </c>
      <c r="GD13" s="5">
        <v>16437</v>
      </c>
      <c r="GE13" s="5">
        <v>46231</v>
      </c>
      <c r="GG13" s="5">
        <v>6070</v>
      </c>
      <c r="GH13" s="5">
        <v>6136</v>
      </c>
    </row>
    <row r="14" spans="1:190" ht="12.75">
      <c r="A14" s="18" t="s">
        <v>16</v>
      </c>
      <c r="C14" s="23">
        <v>1185</v>
      </c>
      <c r="D14" s="20">
        <v>974</v>
      </c>
      <c r="E14" s="3">
        <v>2697</v>
      </c>
      <c r="F14" s="20">
        <v>57</v>
      </c>
      <c r="G14" s="20">
        <v>142</v>
      </c>
      <c r="H14" s="20">
        <v>42</v>
      </c>
      <c r="I14" s="20">
        <v>78</v>
      </c>
      <c r="K14" s="20">
        <v>31</v>
      </c>
      <c r="L14" s="23">
        <v>4471</v>
      </c>
      <c r="N14" s="8">
        <v>0.4597</v>
      </c>
      <c r="P14" s="23">
        <v>3456</v>
      </c>
      <c r="Q14" s="23">
        <v>3238</v>
      </c>
      <c r="R14" s="3">
        <v>8811</v>
      </c>
      <c r="S14" s="20">
        <v>154</v>
      </c>
      <c r="T14" s="20">
        <v>448</v>
      </c>
      <c r="U14" s="20">
        <v>170</v>
      </c>
      <c r="V14" s="20">
        <v>252</v>
      </c>
      <c r="X14" s="20">
        <v>82</v>
      </c>
      <c r="Y14" s="23">
        <v>4471</v>
      </c>
      <c r="AA14" s="22">
        <v>8186</v>
      </c>
      <c r="AB14" s="22">
        <v>7701</v>
      </c>
      <c r="AC14" s="27">
        <v>21303</v>
      </c>
      <c r="AD14" s="19">
        <v>380</v>
      </c>
      <c r="AE14" s="22">
        <v>1093</v>
      </c>
      <c r="AF14" s="19">
        <v>401</v>
      </c>
      <c r="AG14" s="19">
        <v>623</v>
      </c>
      <c r="AI14" s="19">
        <v>192</v>
      </c>
      <c r="AJ14" s="22">
        <v>4471</v>
      </c>
      <c r="AL14" s="23">
        <v>39778</v>
      </c>
      <c r="AM14" s="23">
        <v>44478</v>
      </c>
      <c r="AN14" s="3">
        <v>106937</v>
      </c>
      <c r="AO14" s="23">
        <v>2287</v>
      </c>
      <c r="AP14" s="23">
        <v>5173</v>
      </c>
      <c r="AQ14" s="23">
        <v>1978</v>
      </c>
      <c r="AR14" s="23">
        <v>3694</v>
      </c>
      <c r="AT14" s="20">
        <v>922</v>
      </c>
      <c r="AU14" s="23">
        <v>4471</v>
      </c>
      <c r="AW14" s="23">
        <v>45866</v>
      </c>
      <c r="AX14" s="23">
        <v>51495</v>
      </c>
      <c r="AY14" s="3">
        <v>123845</v>
      </c>
      <c r="AZ14" s="23">
        <v>2686</v>
      </c>
      <c r="BA14" s="23">
        <v>5984</v>
      </c>
      <c r="BB14" s="23">
        <v>2290</v>
      </c>
      <c r="BC14" s="23">
        <v>4240</v>
      </c>
      <c r="BE14" s="23">
        <v>1075</v>
      </c>
      <c r="BF14" s="23">
        <v>4471</v>
      </c>
      <c r="BH14" s="23">
        <v>53397</v>
      </c>
      <c r="BI14" s="23">
        <v>61762</v>
      </c>
      <c r="BJ14" s="3">
        <v>145210</v>
      </c>
      <c r="BK14" s="23">
        <v>3192</v>
      </c>
      <c r="BL14" s="23">
        <v>6887</v>
      </c>
      <c r="BM14" s="23">
        <v>2677</v>
      </c>
      <c r="BN14" s="23">
        <v>5258</v>
      </c>
      <c r="BP14" s="23">
        <v>1290</v>
      </c>
      <c r="BQ14" s="23">
        <v>4471</v>
      </c>
      <c r="BS14" s="23">
        <v>66850</v>
      </c>
      <c r="BT14" s="23">
        <v>76858</v>
      </c>
      <c r="BU14" s="3">
        <v>177604</v>
      </c>
      <c r="BV14" s="23">
        <v>3997</v>
      </c>
      <c r="BW14" s="23">
        <v>8595</v>
      </c>
      <c r="BX14" s="23">
        <v>3387</v>
      </c>
      <c r="BY14" s="23">
        <v>6579</v>
      </c>
      <c r="CA14" s="23">
        <v>1596</v>
      </c>
      <c r="CB14" s="23">
        <v>4471</v>
      </c>
      <c r="CD14" s="23">
        <v>85023</v>
      </c>
      <c r="CE14" s="23">
        <v>100970</v>
      </c>
      <c r="CF14" s="3">
        <v>226602</v>
      </c>
      <c r="CG14" s="23">
        <v>5291</v>
      </c>
      <c r="CH14" s="23">
        <v>10628</v>
      </c>
      <c r="CI14" s="23">
        <v>4329</v>
      </c>
      <c r="CJ14" s="23">
        <v>8646</v>
      </c>
      <c r="CL14" s="23">
        <v>2083</v>
      </c>
      <c r="CM14" s="23">
        <v>4480</v>
      </c>
      <c r="CO14" s="23">
        <v>93605</v>
      </c>
      <c r="CP14" s="23">
        <v>115534</v>
      </c>
      <c r="CQ14" s="3">
        <v>253820</v>
      </c>
      <c r="CR14" s="23">
        <v>5953</v>
      </c>
      <c r="CS14" s="23">
        <v>11544</v>
      </c>
      <c r="CT14" s="23">
        <v>4753</v>
      </c>
      <c r="CU14" s="23">
        <v>9921</v>
      </c>
      <c r="CW14" s="23">
        <v>2384</v>
      </c>
      <c r="CX14" s="23">
        <v>4480</v>
      </c>
      <c r="CZ14" s="23">
        <v>98508</v>
      </c>
      <c r="DA14" s="23">
        <v>123826</v>
      </c>
      <c r="DB14" s="3">
        <v>268992</v>
      </c>
      <c r="DC14" s="23">
        <v>6475</v>
      </c>
      <c r="DD14" s="23">
        <v>12033</v>
      </c>
      <c r="DE14" s="23">
        <v>4981</v>
      </c>
      <c r="DF14" s="23">
        <v>10687</v>
      </c>
      <c r="DH14" s="23">
        <v>2549</v>
      </c>
      <c r="DI14" s="23">
        <v>4480</v>
      </c>
      <c r="DK14" s="23">
        <v>138414</v>
      </c>
      <c r="DL14" s="23">
        <v>200741</v>
      </c>
      <c r="DM14" s="3">
        <v>408611</v>
      </c>
      <c r="DN14" s="23">
        <v>9177</v>
      </c>
      <c r="DO14" s="23">
        <v>15651</v>
      </c>
      <c r="DP14" s="23">
        <v>6765</v>
      </c>
      <c r="DQ14" s="23">
        <v>18586</v>
      </c>
      <c r="DS14" s="23">
        <v>4184</v>
      </c>
      <c r="DT14" s="23">
        <v>4480</v>
      </c>
      <c r="DU14" s="30"/>
      <c r="DV14" s="23">
        <v>138814</v>
      </c>
      <c r="DW14" s="23">
        <v>202472</v>
      </c>
      <c r="DX14" s="3">
        <v>411404</v>
      </c>
      <c r="DY14" s="23">
        <v>9214</v>
      </c>
      <c r="DZ14" s="23">
        <v>15691</v>
      </c>
      <c r="EA14" s="23">
        <v>6771</v>
      </c>
      <c r="EB14" s="23">
        <v>18860</v>
      </c>
      <c r="ED14" s="23">
        <v>4220</v>
      </c>
      <c r="EE14" s="23">
        <v>4480</v>
      </c>
      <c r="EF14" s="30"/>
      <c r="EG14" s="23">
        <v>139178</v>
      </c>
      <c r="EH14" s="23">
        <v>203016</v>
      </c>
      <c r="EI14" s="3">
        <v>412188</v>
      </c>
      <c r="EJ14" s="23">
        <v>9286</v>
      </c>
      <c r="EK14" s="23">
        <v>15710</v>
      </c>
      <c r="EL14" s="23">
        <v>6772</v>
      </c>
      <c r="EM14" s="23">
        <v>18898</v>
      </c>
      <c r="EO14" s="23">
        <v>4239</v>
      </c>
      <c r="EP14" s="23">
        <v>4480</v>
      </c>
      <c r="EQ14" s="30"/>
      <c r="ER14" s="23">
        <v>142061</v>
      </c>
      <c r="ES14" s="23">
        <v>209628</v>
      </c>
      <c r="ET14" s="3">
        <v>421117</v>
      </c>
      <c r="EU14" s="23">
        <v>9437</v>
      </c>
      <c r="EV14" s="23">
        <v>15865</v>
      </c>
      <c r="EW14" s="23">
        <v>6799</v>
      </c>
      <c r="EX14" s="23">
        <v>19724</v>
      </c>
      <c r="EZ14" s="23">
        <v>4380</v>
      </c>
      <c r="FA14" s="23">
        <v>4480</v>
      </c>
      <c r="FB14" s="30"/>
      <c r="FC14" s="23">
        <v>141781</v>
      </c>
      <c r="FD14" s="23">
        <v>209593</v>
      </c>
      <c r="FE14" s="3">
        <v>420623</v>
      </c>
      <c r="FF14" s="23">
        <v>9435</v>
      </c>
      <c r="FG14" s="23">
        <v>15850</v>
      </c>
      <c r="FH14" s="23">
        <v>6799</v>
      </c>
      <c r="FI14" s="23">
        <v>19722</v>
      </c>
      <c r="FK14" s="23">
        <v>4371</v>
      </c>
      <c r="FL14" s="23">
        <v>4471</v>
      </c>
      <c r="FM14" s="30"/>
      <c r="FN14" s="23">
        <v>142063</v>
      </c>
      <c r="FO14" s="23">
        <v>209709</v>
      </c>
      <c r="FP14" s="3">
        <v>421252</v>
      </c>
      <c r="FQ14" s="23">
        <v>9438</v>
      </c>
      <c r="FR14" s="23">
        <v>15866</v>
      </c>
      <c r="FS14" s="23">
        <v>6801</v>
      </c>
      <c r="FT14" s="23">
        <v>19734</v>
      </c>
      <c r="FV14" s="23">
        <v>4383</v>
      </c>
      <c r="FW14" s="23">
        <v>4480</v>
      </c>
      <c r="FX14" s="30"/>
      <c r="FY14" s="23">
        <v>142063</v>
      </c>
      <c r="FZ14" s="23">
        <v>209709</v>
      </c>
      <c r="GA14" s="3">
        <v>421252</v>
      </c>
      <c r="GB14" s="23">
        <v>9438</v>
      </c>
      <c r="GC14" s="23">
        <v>15866</v>
      </c>
      <c r="GD14" s="23">
        <v>6801</v>
      </c>
      <c r="GE14" s="23">
        <v>19734</v>
      </c>
      <c r="GG14" s="23">
        <v>4383</v>
      </c>
      <c r="GH14" s="23">
        <v>4480</v>
      </c>
    </row>
    <row r="15" spans="1:190" ht="12.75">
      <c r="A15" s="18" t="s">
        <v>17</v>
      </c>
      <c r="C15" s="7">
        <v>13</v>
      </c>
      <c r="D15" s="7">
        <v>35</v>
      </c>
      <c r="E15" s="21">
        <v>50</v>
      </c>
      <c r="F15" s="7">
        <v>1</v>
      </c>
      <c r="G15" s="7">
        <v>1</v>
      </c>
      <c r="H15" s="7">
        <v>0</v>
      </c>
      <c r="I15" s="7">
        <v>1</v>
      </c>
      <c r="K15" s="7">
        <v>1</v>
      </c>
      <c r="L15" s="5">
        <v>3049</v>
      </c>
      <c r="N15" s="24">
        <v>0.5738</v>
      </c>
      <c r="P15" s="7">
        <v>29</v>
      </c>
      <c r="Q15" s="7">
        <v>73</v>
      </c>
      <c r="R15" s="21">
        <v>98</v>
      </c>
      <c r="S15" s="7">
        <v>5</v>
      </c>
      <c r="T15" s="7">
        <v>4</v>
      </c>
      <c r="U15" s="7">
        <v>2</v>
      </c>
      <c r="V15" s="7">
        <v>3</v>
      </c>
      <c r="X15" s="7">
        <v>2</v>
      </c>
      <c r="Y15" s="5">
        <v>3049</v>
      </c>
      <c r="AA15" s="4">
        <v>2286</v>
      </c>
      <c r="AB15" s="4">
        <v>1706</v>
      </c>
      <c r="AC15" s="27">
        <v>2968</v>
      </c>
      <c r="AD15" s="6">
        <v>109</v>
      </c>
      <c r="AE15" s="6">
        <v>243</v>
      </c>
      <c r="AF15" s="6">
        <v>64</v>
      </c>
      <c r="AG15" s="6">
        <v>129</v>
      </c>
      <c r="AI15" s="6">
        <v>28</v>
      </c>
      <c r="AJ15" s="4">
        <v>3049</v>
      </c>
      <c r="AL15" s="5">
        <v>44701</v>
      </c>
      <c r="AM15" s="5">
        <v>33961</v>
      </c>
      <c r="AN15" s="3">
        <v>66392</v>
      </c>
      <c r="AO15" s="5">
        <v>2306</v>
      </c>
      <c r="AP15" s="5">
        <v>5171</v>
      </c>
      <c r="AQ15" s="5">
        <v>1090</v>
      </c>
      <c r="AR15" s="5">
        <v>3392</v>
      </c>
      <c r="AT15" s="7">
        <v>501</v>
      </c>
      <c r="AU15" s="5">
        <v>3049</v>
      </c>
      <c r="AW15" s="5">
        <v>53790</v>
      </c>
      <c r="AX15" s="5">
        <v>42122</v>
      </c>
      <c r="AY15" s="3">
        <v>81347</v>
      </c>
      <c r="AZ15" s="5">
        <v>2824</v>
      </c>
      <c r="BA15" s="5">
        <v>6281</v>
      </c>
      <c r="BB15" s="5">
        <v>1371</v>
      </c>
      <c r="BC15" s="5">
        <v>4112</v>
      </c>
      <c r="BE15" s="7">
        <v>621</v>
      </c>
      <c r="BF15" s="5">
        <v>3049</v>
      </c>
      <c r="BH15" s="5">
        <v>69323</v>
      </c>
      <c r="BI15" s="5">
        <v>53327</v>
      </c>
      <c r="BJ15" s="3">
        <v>104169</v>
      </c>
      <c r="BK15" s="5">
        <v>3544</v>
      </c>
      <c r="BL15" s="5">
        <v>7951</v>
      </c>
      <c r="BM15" s="5">
        <v>1728</v>
      </c>
      <c r="BN15" s="5">
        <v>5249</v>
      </c>
      <c r="BP15" s="7">
        <v>789</v>
      </c>
      <c r="BQ15" s="5">
        <v>3049</v>
      </c>
      <c r="BS15" s="5">
        <v>90825</v>
      </c>
      <c r="BT15" s="5">
        <v>71435</v>
      </c>
      <c r="BU15" s="3">
        <v>136680</v>
      </c>
      <c r="BV15" s="5">
        <v>4765</v>
      </c>
      <c r="BW15" s="5">
        <v>10321</v>
      </c>
      <c r="BX15" s="5">
        <v>2275</v>
      </c>
      <c r="BY15" s="5">
        <v>7254</v>
      </c>
      <c r="CA15" s="5">
        <v>1044</v>
      </c>
      <c r="CB15" s="5">
        <v>3049</v>
      </c>
      <c r="CD15" s="5">
        <v>128738</v>
      </c>
      <c r="CE15" s="5">
        <v>100763</v>
      </c>
      <c r="CF15" s="3">
        <v>189811</v>
      </c>
      <c r="CG15" s="5">
        <v>6710</v>
      </c>
      <c r="CH15" s="5">
        <v>14195</v>
      </c>
      <c r="CI15" s="5">
        <v>3298</v>
      </c>
      <c r="CJ15" s="5">
        <v>10295</v>
      </c>
      <c r="CL15" s="5">
        <v>1461</v>
      </c>
      <c r="CM15" s="5">
        <v>3056</v>
      </c>
      <c r="CO15" s="5">
        <v>147440</v>
      </c>
      <c r="CP15" s="5">
        <v>116577</v>
      </c>
      <c r="CQ15" s="3">
        <v>217708</v>
      </c>
      <c r="CR15" s="5">
        <v>7776</v>
      </c>
      <c r="CS15" s="5">
        <v>16125</v>
      </c>
      <c r="CT15" s="5">
        <v>3796</v>
      </c>
      <c r="CU15" s="5">
        <v>11957</v>
      </c>
      <c r="CW15" s="5">
        <v>1677</v>
      </c>
      <c r="CX15" s="5">
        <v>3056</v>
      </c>
      <c r="CZ15" s="5">
        <v>160529</v>
      </c>
      <c r="DA15" s="5">
        <v>127336</v>
      </c>
      <c r="DB15" s="3">
        <v>237522</v>
      </c>
      <c r="DC15" s="5">
        <v>8483</v>
      </c>
      <c r="DD15" s="5">
        <v>17641</v>
      </c>
      <c r="DE15" s="5">
        <v>4117</v>
      </c>
      <c r="DF15" s="5">
        <v>13022</v>
      </c>
      <c r="DH15" s="5">
        <v>1823</v>
      </c>
      <c r="DI15" s="5">
        <v>3056</v>
      </c>
      <c r="DK15" s="5">
        <v>240098</v>
      </c>
      <c r="DL15" s="5">
        <v>216759</v>
      </c>
      <c r="DM15" s="3">
        <v>366198</v>
      </c>
      <c r="DN15" s="5">
        <v>14738</v>
      </c>
      <c r="DO15" s="5">
        <v>25194</v>
      </c>
      <c r="DP15" s="5">
        <v>6242</v>
      </c>
      <c r="DQ15" s="5">
        <v>22577</v>
      </c>
      <c r="DS15" s="5">
        <v>2999</v>
      </c>
      <c r="DT15" s="5">
        <v>3056</v>
      </c>
      <c r="DU15" s="30"/>
      <c r="DV15" s="5">
        <v>241264</v>
      </c>
      <c r="DW15" s="5">
        <v>219659</v>
      </c>
      <c r="DX15" s="3">
        <v>367997</v>
      </c>
      <c r="DY15" s="5">
        <v>14906</v>
      </c>
      <c r="DZ15" s="5">
        <v>25238</v>
      </c>
      <c r="EA15" s="5">
        <v>6258</v>
      </c>
      <c r="EB15" s="5">
        <v>22799</v>
      </c>
      <c r="ED15" s="5">
        <v>3035</v>
      </c>
      <c r="EE15" s="5">
        <v>3056</v>
      </c>
      <c r="EF15" s="30"/>
      <c r="EG15" s="5">
        <v>241264</v>
      </c>
      <c r="EH15" s="5">
        <v>219659</v>
      </c>
      <c r="EI15" s="3">
        <v>367997</v>
      </c>
      <c r="EJ15" s="5">
        <v>14906</v>
      </c>
      <c r="EK15" s="5">
        <v>25238</v>
      </c>
      <c r="EL15" s="5">
        <v>6258</v>
      </c>
      <c r="EM15" s="5">
        <v>22799</v>
      </c>
      <c r="EO15" s="5">
        <v>3035</v>
      </c>
      <c r="EP15" s="5">
        <v>3056</v>
      </c>
      <c r="EQ15" s="30"/>
      <c r="ER15" s="5">
        <v>241264</v>
      </c>
      <c r="ES15" s="5">
        <v>219659</v>
      </c>
      <c r="ET15" s="3">
        <v>367997</v>
      </c>
      <c r="EU15" s="5">
        <v>14906</v>
      </c>
      <c r="EV15" s="5">
        <v>25238</v>
      </c>
      <c r="EW15" s="5">
        <v>6258</v>
      </c>
      <c r="EX15" s="5">
        <v>22799</v>
      </c>
      <c r="EZ15" s="5">
        <v>3035</v>
      </c>
      <c r="FA15" s="5">
        <v>3056</v>
      </c>
      <c r="FB15" s="30"/>
      <c r="FC15" s="5">
        <v>241048</v>
      </c>
      <c r="FD15" s="5">
        <v>219636</v>
      </c>
      <c r="FE15" s="3">
        <v>367737</v>
      </c>
      <c r="FF15" s="5">
        <v>14904</v>
      </c>
      <c r="FG15" s="5">
        <v>25228</v>
      </c>
      <c r="FH15" s="5">
        <v>6257</v>
      </c>
      <c r="FI15" s="5">
        <v>22797</v>
      </c>
      <c r="FK15" s="5">
        <v>3028</v>
      </c>
      <c r="FL15" s="5">
        <v>3049</v>
      </c>
      <c r="FM15" s="30"/>
      <c r="FN15" s="5">
        <v>241264</v>
      </c>
      <c r="FO15" s="5">
        <v>219659</v>
      </c>
      <c r="FP15" s="3">
        <v>367997</v>
      </c>
      <c r="FQ15" s="5">
        <v>14906</v>
      </c>
      <c r="FR15" s="5">
        <v>25238</v>
      </c>
      <c r="FS15" s="5">
        <v>6258</v>
      </c>
      <c r="FT15" s="5">
        <v>22799</v>
      </c>
      <c r="FV15" s="5">
        <v>3035</v>
      </c>
      <c r="FW15" s="5">
        <v>3056</v>
      </c>
      <c r="FX15" s="30"/>
      <c r="FY15" s="5">
        <v>241264</v>
      </c>
      <c r="FZ15" s="5">
        <v>219659</v>
      </c>
      <c r="GA15" s="3">
        <v>367997</v>
      </c>
      <c r="GB15" s="5">
        <v>14906</v>
      </c>
      <c r="GC15" s="5">
        <v>25238</v>
      </c>
      <c r="GD15" s="5">
        <v>6258</v>
      </c>
      <c r="GE15" s="5">
        <v>22799</v>
      </c>
      <c r="GG15" s="5">
        <v>3035</v>
      </c>
      <c r="GH15" s="5">
        <v>3056</v>
      </c>
    </row>
    <row r="16" spans="1:190" ht="12.75">
      <c r="A16" s="18" t="s">
        <v>18</v>
      </c>
      <c r="C16" s="3">
        <v>2056</v>
      </c>
      <c r="D16" s="20">
        <v>980</v>
      </c>
      <c r="E16" s="20">
        <v>667</v>
      </c>
      <c r="F16" s="20">
        <v>37</v>
      </c>
      <c r="G16" s="20">
        <v>132</v>
      </c>
      <c r="H16" s="20">
        <v>24</v>
      </c>
      <c r="I16" s="20">
        <v>67</v>
      </c>
      <c r="K16" s="20">
        <v>17</v>
      </c>
      <c r="L16" s="23">
        <v>8091</v>
      </c>
      <c r="N16" s="8">
        <v>0.606</v>
      </c>
      <c r="P16" s="3">
        <v>8342</v>
      </c>
      <c r="Q16" s="23">
        <v>3488</v>
      </c>
      <c r="R16" s="23">
        <v>2860</v>
      </c>
      <c r="S16" s="20">
        <v>177</v>
      </c>
      <c r="T16" s="20">
        <v>610</v>
      </c>
      <c r="U16" s="20">
        <v>108</v>
      </c>
      <c r="V16" s="20">
        <v>261</v>
      </c>
      <c r="X16" s="20">
        <v>55</v>
      </c>
      <c r="Y16" s="23">
        <v>8091</v>
      </c>
      <c r="AA16" s="27">
        <v>42559</v>
      </c>
      <c r="AB16" s="22">
        <v>17448</v>
      </c>
      <c r="AC16" s="22">
        <v>15502</v>
      </c>
      <c r="AD16" s="19">
        <v>908</v>
      </c>
      <c r="AE16" s="22">
        <v>3001</v>
      </c>
      <c r="AF16" s="19">
        <v>479</v>
      </c>
      <c r="AG16" s="22">
        <v>1361</v>
      </c>
      <c r="AI16" s="19">
        <v>259</v>
      </c>
      <c r="AJ16" s="22">
        <v>8091</v>
      </c>
      <c r="AL16" s="3">
        <v>350404</v>
      </c>
      <c r="AM16" s="23">
        <v>153840</v>
      </c>
      <c r="AN16" s="23">
        <v>132950</v>
      </c>
      <c r="AO16" s="23">
        <v>8552</v>
      </c>
      <c r="AP16" s="23">
        <v>25293</v>
      </c>
      <c r="AQ16" s="23">
        <v>4118</v>
      </c>
      <c r="AR16" s="23">
        <v>13145</v>
      </c>
      <c r="AT16" s="23">
        <v>1971</v>
      </c>
      <c r="AU16" s="23">
        <v>8091</v>
      </c>
      <c r="AW16" s="3">
        <v>416282</v>
      </c>
      <c r="AX16" s="23">
        <v>184124</v>
      </c>
      <c r="AY16" s="23">
        <v>157867</v>
      </c>
      <c r="AZ16" s="23">
        <v>10475</v>
      </c>
      <c r="BA16" s="23">
        <v>29799</v>
      </c>
      <c r="BB16" s="23">
        <v>4887</v>
      </c>
      <c r="BC16" s="23">
        <v>15637</v>
      </c>
      <c r="BE16" s="23">
        <v>2326</v>
      </c>
      <c r="BF16" s="23">
        <v>8091</v>
      </c>
      <c r="BH16" s="3">
        <v>501667</v>
      </c>
      <c r="BI16" s="23">
        <v>224437</v>
      </c>
      <c r="BJ16" s="23">
        <v>191294</v>
      </c>
      <c r="BK16" s="23">
        <v>12756</v>
      </c>
      <c r="BL16" s="23">
        <v>36108</v>
      </c>
      <c r="BM16" s="23">
        <v>5919</v>
      </c>
      <c r="BN16" s="23">
        <v>18984</v>
      </c>
      <c r="BP16" s="23">
        <v>2797</v>
      </c>
      <c r="BQ16" s="23">
        <v>8091</v>
      </c>
      <c r="BS16" s="3">
        <v>623979</v>
      </c>
      <c r="BT16" s="23">
        <v>283091</v>
      </c>
      <c r="BU16" s="23">
        <v>241620</v>
      </c>
      <c r="BV16" s="23">
        <v>16504</v>
      </c>
      <c r="BW16" s="23">
        <v>45255</v>
      </c>
      <c r="BX16" s="23">
        <v>7501</v>
      </c>
      <c r="BY16" s="23">
        <v>23964</v>
      </c>
      <c r="CA16" s="23">
        <v>3482</v>
      </c>
      <c r="CB16" s="23">
        <v>8091</v>
      </c>
      <c r="CD16" s="3">
        <v>807234</v>
      </c>
      <c r="CE16" s="23">
        <v>371316</v>
      </c>
      <c r="CF16" s="23">
        <v>315399</v>
      </c>
      <c r="CG16" s="23">
        <v>21536</v>
      </c>
      <c r="CH16" s="23">
        <v>58970</v>
      </c>
      <c r="CI16" s="23">
        <v>9892</v>
      </c>
      <c r="CJ16" s="23">
        <v>31885</v>
      </c>
      <c r="CL16" s="23">
        <v>4480</v>
      </c>
      <c r="CM16" s="23">
        <v>8110</v>
      </c>
      <c r="CO16" s="3">
        <v>887322</v>
      </c>
      <c r="CP16" s="23">
        <v>407896</v>
      </c>
      <c r="CQ16" s="23">
        <v>344621</v>
      </c>
      <c r="CR16" s="23">
        <v>23522</v>
      </c>
      <c r="CS16" s="23">
        <v>64720</v>
      </c>
      <c r="CT16" s="23">
        <v>10882</v>
      </c>
      <c r="CU16" s="23">
        <v>34791</v>
      </c>
      <c r="CW16" s="23">
        <v>4897</v>
      </c>
      <c r="CX16" s="23">
        <v>8110</v>
      </c>
      <c r="CZ16" s="3">
        <v>930616</v>
      </c>
      <c r="DA16" s="23">
        <v>428769</v>
      </c>
      <c r="DB16" s="23">
        <v>360968</v>
      </c>
      <c r="DC16" s="23">
        <v>24613</v>
      </c>
      <c r="DD16" s="23">
        <v>67686</v>
      </c>
      <c r="DE16" s="23">
        <v>11425</v>
      </c>
      <c r="DF16" s="23">
        <v>36576</v>
      </c>
      <c r="DH16" s="23">
        <v>5135</v>
      </c>
      <c r="DI16" s="23">
        <v>8110</v>
      </c>
      <c r="DK16" s="3">
        <v>1344060</v>
      </c>
      <c r="DL16" s="23">
        <v>649444</v>
      </c>
      <c r="DM16" s="23">
        <v>523953</v>
      </c>
      <c r="DN16" s="23">
        <v>36385</v>
      </c>
      <c r="DO16" s="23">
        <v>90573</v>
      </c>
      <c r="DP16" s="23">
        <v>15552</v>
      </c>
      <c r="DQ16" s="23">
        <v>57044</v>
      </c>
      <c r="DS16" s="23">
        <v>7799</v>
      </c>
      <c r="DT16" s="23">
        <v>8110</v>
      </c>
      <c r="DU16" s="30"/>
      <c r="DV16" s="3">
        <v>1346309</v>
      </c>
      <c r="DW16" s="23">
        <v>651176</v>
      </c>
      <c r="DX16" s="23">
        <v>525611</v>
      </c>
      <c r="DY16" s="23">
        <v>36392</v>
      </c>
      <c r="DZ16" s="23">
        <v>90672</v>
      </c>
      <c r="EA16" s="23">
        <v>15560</v>
      </c>
      <c r="EB16" s="23">
        <v>57167</v>
      </c>
      <c r="ED16" s="23">
        <v>7819</v>
      </c>
      <c r="EE16" s="23">
        <v>8110</v>
      </c>
      <c r="EF16" s="30"/>
      <c r="EG16" s="3">
        <v>1346366</v>
      </c>
      <c r="EH16" s="23">
        <v>651372</v>
      </c>
      <c r="EI16" s="23">
        <v>525623</v>
      </c>
      <c r="EJ16" s="23">
        <v>36394</v>
      </c>
      <c r="EK16" s="23">
        <v>90673</v>
      </c>
      <c r="EL16" s="23">
        <v>15560</v>
      </c>
      <c r="EM16" s="23">
        <v>57178</v>
      </c>
      <c r="EO16" s="23">
        <v>7822</v>
      </c>
      <c r="EP16" s="23">
        <v>8110</v>
      </c>
      <c r="EQ16" s="30"/>
      <c r="ER16" s="3">
        <v>1351832</v>
      </c>
      <c r="ES16" s="23">
        <v>654320</v>
      </c>
      <c r="ET16" s="23">
        <v>527018</v>
      </c>
      <c r="EU16" s="23">
        <v>36462</v>
      </c>
      <c r="EV16" s="23">
        <v>90803</v>
      </c>
      <c r="EW16" s="23">
        <v>15577</v>
      </c>
      <c r="EX16" s="23">
        <v>57367</v>
      </c>
      <c r="EZ16" s="23">
        <v>7865</v>
      </c>
      <c r="FA16" s="23">
        <v>8110</v>
      </c>
      <c r="FB16" s="30"/>
      <c r="FC16" s="3">
        <v>1354064</v>
      </c>
      <c r="FD16" s="23">
        <v>659023</v>
      </c>
      <c r="FE16" s="23">
        <v>528295</v>
      </c>
      <c r="FF16" s="23">
        <v>36589</v>
      </c>
      <c r="FG16" s="23">
        <v>90897</v>
      </c>
      <c r="FH16" s="23">
        <v>15598</v>
      </c>
      <c r="FI16" s="23">
        <v>57828</v>
      </c>
      <c r="FK16" s="23">
        <v>7898</v>
      </c>
      <c r="FL16" s="23">
        <v>8091</v>
      </c>
      <c r="FM16" s="30"/>
      <c r="FN16" s="3">
        <v>1356977</v>
      </c>
      <c r="FO16" s="23">
        <v>659192</v>
      </c>
      <c r="FP16" s="23">
        <v>529234</v>
      </c>
      <c r="FQ16" s="23">
        <v>36603</v>
      </c>
      <c r="FR16" s="23">
        <v>91016</v>
      </c>
      <c r="FS16" s="23">
        <v>15598</v>
      </c>
      <c r="FT16" s="23">
        <v>57856</v>
      </c>
      <c r="FV16" s="23">
        <v>7917</v>
      </c>
      <c r="FW16" s="23">
        <v>8110</v>
      </c>
      <c r="FX16" s="30"/>
      <c r="FY16" s="3">
        <v>1356977</v>
      </c>
      <c r="FZ16" s="23">
        <v>659192</v>
      </c>
      <c r="GA16" s="23">
        <v>529234</v>
      </c>
      <c r="GB16" s="23">
        <v>36603</v>
      </c>
      <c r="GC16" s="23">
        <v>91016</v>
      </c>
      <c r="GD16" s="23">
        <v>15598</v>
      </c>
      <c r="GE16" s="23">
        <v>57856</v>
      </c>
      <c r="GG16" s="23">
        <v>7917</v>
      </c>
      <c r="GH16" s="23">
        <v>8110</v>
      </c>
    </row>
    <row r="17" spans="1:190" ht="12.75">
      <c r="A17" s="18" t="s">
        <v>19</v>
      </c>
      <c r="C17" s="5">
        <v>1972</v>
      </c>
      <c r="D17" s="5">
        <v>1161</v>
      </c>
      <c r="E17" s="3">
        <v>2937</v>
      </c>
      <c r="F17" s="7">
        <v>110</v>
      </c>
      <c r="G17" s="7">
        <v>240</v>
      </c>
      <c r="H17" s="7">
        <v>59</v>
      </c>
      <c r="I17" s="7">
        <v>76</v>
      </c>
      <c r="K17" s="7">
        <v>27</v>
      </c>
      <c r="L17" s="5">
        <v>15515</v>
      </c>
      <c r="N17" s="24">
        <v>0.6142</v>
      </c>
      <c r="P17" s="5">
        <v>6952</v>
      </c>
      <c r="Q17" s="5">
        <v>3796</v>
      </c>
      <c r="R17" s="3">
        <v>10119</v>
      </c>
      <c r="S17" s="7">
        <v>272</v>
      </c>
      <c r="T17" s="7">
        <v>857</v>
      </c>
      <c r="U17" s="7">
        <v>173</v>
      </c>
      <c r="V17" s="7">
        <v>302</v>
      </c>
      <c r="X17" s="7">
        <v>83</v>
      </c>
      <c r="Y17" s="5">
        <v>15515</v>
      </c>
      <c r="AA17" s="4">
        <v>39990</v>
      </c>
      <c r="AB17" s="4">
        <v>18756</v>
      </c>
      <c r="AC17" s="27">
        <v>51212</v>
      </c>
      <c r="AD17" s="4">
        <v>1179</v>
      </c>
      <c r="AE17" s="4">
        <v>4672</v>
      </c>
      <c r="AF17" s="6">
        <v>872</v>
      </c>
      <c r="AG17" s="4">
        <v>1640</v>
      </c>
      <c r="AI17" s="6">
        <v>380</v>
      </c>
      <c r="AJ17" s="4">
        <v>15515</v>
      </c>
      <c r="AL17" s="5">
        <v>427504</v>
      </c>
      <c r="AM17" s="5">
        <v>214786</v>
      </c>
      <c r="AN17" s="3">
        <v>545816</v>
      </c>
      <c r="AO17" s="5">
        <v>13925</v>
      </c>
      <c r="AP17" s="5">
        <v>51436</v>
      </c>
      <c r="AQ17" s="5">
        <v>10107</v>
      </c>
      <c r="AR17" s="5">
        <v>20946</v>
      </c>
      <c r="AT17" s="5">
        <v>3663</v>
      </c>
      <c r="AU17" s="5">
        <v>15515</v>
      </c>
      <c r="AW17" s="5">
        <v>518753</v>
      </c>
      <c r="AX17" s="5">
        <v>263172</v>
      </c>
      <c r="AY17" s="3">
        <v>663486</v>
      </c>
      <c r="AZ17" s="5">
        <v>16814</v>
      </c>
      <c r="BA17" s="5">
        <v>62286</v>
      </c>
      <c r="BB17" s="5">
        <v>12391</v>
      </c>
      <c r="BC17" s="5">
        <v>25661</v>
      </c>
      <c r="BE17" s="5">
        <v>4425</v>
      </c>
      <c r="BF17" s="5">
        <v>15515</v>
      </c>
      <c r="BH17" s="5">
        <v>641184</v>
      </c>
      <c r="BI17" s="5">
        <v>327323</v>
      </c>
      <c r="BJ17" s="3">
        <v>823815</v>
      </c>
      <c r="BK17" s="5">
        <v>20914</v>
      </c>
      <c r="BL17" s="5">
        <v>76994</v>
      </c>
      <c r="BM17" s="5">
        <v>15505</v>
      </c>
      <c r="BN17" s="5">
        <v>31868</v>
      </c>
      <c r="BP17" s="5">
        <v>5460</v>
      </c>
      <c r="BQ17" s="5">
        <v>15515</v>
      </c>
      <c r="BS17" s="5">
        <v>834099</v>
      </c>
      <c r="BT17" s="5">
        <v>436761</v>
      </c>
      <c r="BU17" s="3">
        <v>1087630</v>
      </c>
      <c r="BV17" s="5">
        <v>27376</v>
      </c>
      <c r="BW17" s="5">
        <v>100816</v>
      </c>
      <c r="BX17" s="5">
        <v>20671</v>
      </c>
      <c r="BY17" s="5">
        <v>43153</v>
      </c>
      <c r="CA17" s="5">
        <v>7135</v>
      </c>
      <c r="CB17" s="5">
        <v>15515</v>
      </c>
      <c r="CD17" s="5">
        <v>1102733</v>
      </c>
      <c r="CE17" s="5">
        <v>590264</v>
      </c>
      <c r="CF17" s="3">
        <v>1460444</v>
      </c>
      <c r="CG17" s="5">
        <v>37057</v>
      </c>
      <c r="CH17" s="5">
        <v>134026</v>
      </c>
      <c r="CI17" s="5">
        <v>28125</v>
      </c>
      <c r="CJ17" s="5">
        <v>59571</v>
      </c>
      <c r="CL17" s="5">
        <v>9514</v>
      </c>
      <c r="CM17" s="5">
        <v>15555</v>
      </c>
      <c r="CO17" s="5">
        <v>1244643</v>
      </c>
      <c r="CP17" s="5">
        <v>671710</v>
      </c>
      <c r="CQ17" s="3">
        <v>1664987</v>
      </c>
      <c r="CR17" s="5">
        <v>42332</v>
      </c>
      <c r="CS17" s="5">
        <v>152282</v>
      </c>
      <c r="CT17" s="5">
        <v>32104</v>
      </c>
      <c r="CU17" s="5">
        <v>67731</v>
      </c>
      <c r="CW17" s="5">
        <v>10762</v>
      </c>
      <c r="CX17" s="5">
        <v>15555</v>
      </c>
      <c r="CZ17" s="5">
        <v>1325705</v>
      </c>
      <c r="DA17" s="5">
        <v>716131</v>
      </c>
      <c r="DB17" s="3">
        <v>1780423</v>
      </c>
      <c r="DC17" s="5">
        <v>45155</v>
      </c>
      <c r="DD17" s="5">
        <v>162813</v>
      </c>
      <c r="DE17" s="5">
        <v>34379</v>
      </c>
      <c r="DF17" s="5">
        <v>72247</v>
      </c>
      <c r="DH17" s="5">
        <v>11466</v>
      </c>
      <c r="DI17" s="5">
        <v>15555</v>
      </c>
      <c r="DK17" s="5">
        <v>1710050</v>
      </c>
      <c r="DL17" s="5">
        <v>989972</v>
      </c>
      <c r="DM17" s="3">
        <v>2368481</v>
      </c>
      <c r="DN17" s="5">
        <v>59421</v>
      </c>
      <c r="DO17" s="5">
        <v>209463</v>
      </c>
      <c r="DP17" s="5">
        <v>46540</v>
      </c>
      <c r="DQ17" s="5">
        <v>98619</v>
      </c>
      <c r="DS17" s="5">
        <v>15304</v>
      </c>
      <c r="DT17" s="5">
        <v>15555</v>
      </c>
      <c r="DU17" s="30"/>
      <c r="DV17" s="5">
        <v>1710050</v>
      </c>
      <c r="DW17" s="5">
        <v>989972</v>
      </c>
      <c r="DX17" s="3">
        <v>2368481</v>
      </c>
      <c r="DY17" s="5">
        <v>59421</v>
      </c>
      <c r="DZ17" s="5">
        <v>209463</v>
      </c>
      <c r="EA17" s="5">
        <v>46540</v>
      </c>
      <c r="EB17" s="5">
        <v>98619</v>
      </c>
      <c r="ED17" s="5">
        <v>15304</v>
      </c>
      <c r="EE17" s="5">
        <v>15555</v>
      </c>
      <c r="EF17" s="30"/>
      <c r="EG17" s="5">
        <v>1710050</v>
      </c>
      <c r="EH17" s="5">
        <v>989972</v>
      </c>
      <c r="EI17" s="3">
        <v>2368481</v>
      </c>
      <c r="EJ17" s="5">
        <v>59421</v>
      </c>
      <c r="EK17" s="5">
        <v>209463</v>
      </c>
      <c r="EL17" s="5">
        <v>46540</v>
      </c>
      <c r="EM17" s="5">
        <v>98619</v>
      </c>
      <c r="EO17" s="5">
        <v>15304</v>
      </c>
      <c r="EP17" s="5">
        <v>15555</v>
      </c>
      <c r="EQ17" s="30"/>
      <c r="ER17" s="5">
        <v>1710050</v>
      </c>
      <c r="ES17" s="5">
        <v>989972</v>
      </c>
      <c r="ET17" s="3">
        <v>2368481</v>
      </c>
      <c r="EU17" s="5">
        <v>59421</v>
      </c>
      <c r="EV17" s="5">
        <v>209463</v>
      </c>
      <c r="EW17" s="5">
        <v>46540</v>
      </c>
      <c r="EX17" s="5">
        <v>98619</v>
      </c>
      <c r="EZ17" s="5">
        <v>15304</v>
      </c>
      <c r="FA17" s="5">
        <v>15555</v>
      </c>
      <c r="FB17" s="30"/>
      <c r="FC17" s="5">
        <v>1708310</v>
      </c>
      <c r="FD17" s="5">
        <v>989747</v>
      </c>
      <c r="FE17" s="3">
        <v>2367427</v>
      </c>
      <c r="FF17" s="5">
        <v>59379</v>
      </c>
      <c r="FG17" s="5">
        <v>209260</v>
      </c>
      <c r="FH17" s="5">
        <v>46538</v>
      </c>
      <c r="FI17" s="5">
        <v>98619</v>
      </c>
      <c r="FK17" s="5">
        <v>15264</v>
      </c>
      <c r="FL17" s="5">
        <v>15515</v>
      </c>
      <c r="FM17" s="30"/>
      <c r="FN17" s="5">
        <v>1709916</v>
      </c>
      <c r="FO17" s="5">
        <v>989786</v>
      </c>
      <c r="FP17" s="3">
        <v>2368656</v>
      </c>
      <c r="FQ17" s="5">
        <v>59355</v>
      </c>
      <c r="FR17" s="5">
        <v>209365</v>
      </c>
      <c r="FS17" s="5">
        <v>46537</v>
      </c>
      <c r="FT17" s="5">
        <v>98613</v>
      </c>
      <c r="FV17" s="5">
        <v>15304</v>
      </c>
      <c r="FW17" s="5">
        <v>15555</v>
      </c>
      <c r="FX17" s="30"/>
      <c r="FY17" s="5">
        <v>1709909</v>
      </c>
      <c r="FZ17" s="5">
        <v>989786</v>
      </c>
      <c r="GA17" s="3">
        <v>2368556</v>
      </c>
      <c r="GB17" s="5">
        <v>59355</v>
      </c>
      <c r="GC17" s="5">
        <v>209458</v>
      </c>
      <c r="GD17" s="5">
        <v>46537</v>
      </c>
      <c r="GE17" s="5">
        <v>98613</v>
      </c>
      <c r="GG17" s="5">
        <v>15304</v>
      </c>
      <c r="GH17" s="5">
        <v>15555</v>
      </c>
    </row>
    <row r="18" spans="1:190" ht="12.75">
      <c r="A18" s="18" t="s">
        <v>20</v>
      </c>
      <c r="C18" s="3">
        <v>1312</v>
      </c>
      <c r="D18" s="20">
        <v>470</v>
      </c>
      <c r="E18" s="23">
        <v>1052</v>
      </c>
      <c r="F18" s="20">
        <v>17</v>
      </c>
      <c r="G18" s="20">
        <v>80</v>
      </c>
      <c r="H18" s="20">
        <v>29</v>
      </c>
      <c r="I18" s="20">
        <v>35</v>
      </c>
      <c r="K18" s="20">
        <v>20</v>
      </c>
      <c r="L18" s="23">
        <v>5415</v>
      </c>
      <c r="N18" s="8">
        <v>0.5354</v>
      </c>
      <c r="P18" s="3">
        <v>7933</v>
      </c>
      <c r="Q18" s="23">
        <v>2806</v>
      </c>
      <c r="R18" s="23">
        <v>6584</v>
      </c>
      <c r="S18" s="20">
        <v>93</v>
      </c>
      <c r="T18" s="20">
        <v>453</v>
      </c>
      <c r="U18" s="20">
        <v>130</v>
      </c>
      <c r="V18" s="20">
        <v>238</v>
      </c>
      <c r="X18" s="20">
        <v>90</v>
      </c>
      <c r="Y18" s="23">
        <v>5415</v>
      </c>
      <c r="AA18" s="27">
        <v>23829</v>
      </c>
      <c r="AB18" s="22">
        <v>8638</v>
      </c>
      <c r="AC18" s="22">
        <v>21239</v>
      </c>
      <c r="AD18" s="19">
        <v>296</v>
      </c>
      <c r="AE18" s="22">
        <v>1467</v>
      </c>
      <c r="AF18" s="19">
        <v>384</v>
      </c>
      <c r="AG18" s="19">
        <v>884</v>
      </c>
      <c r="AI18" s="19">
        <v>248</v>
      </c>
      <c r="AJ18" s="22">
        <v>5415</v>
      </c>
      <c r="AL18" s="23">
        <v>143798</v>
      </c>
      <c r="AM18" s="23">
        <v>58943</v>
      </c>
      <c r="AN18" s="3">
        <v>149806</v>
      </c>
      <c r="AO18" s="23">
        <v>2215</v>
      </c>
      <c r="AP18" s="23">
        <v>9169</v>
      </c>
      <c r="AQ18" s="23">
        <v>2677</v>
      </c>
      <c r="AR18" s="23">
        <v>7031</v>
      </c>
      <c r="AT18" s="23">
        <v>1465</v>
      </c>
      <c r="AU18" s="23">
        <v>5415</v>
      </c>
      <c r="AW18" s="23">
        <v>166148</v>
      </c>
      <c r="AX18" s="23">
        <v>69740</v>
      </c>
      <c r="AY18" s="3">
        <v>176867</v>
      </c>
      <c r="AZ18" s="23">
        <v>2584</v>
      </c>
      <c r="BA18" s="23">
        <v>10711</v>
      </c>
      <c r="BB18" s="23">
        <v>3166</v>
      </c>
      <c r="BC18" s="23">
        <v>8261</v>
      </c>
      <c r="BE18" s="23">
        <v>1706</v>
      </c>
      <c r="BF18" s="23">
        <v>5415</v>
      </c>
      <c r="BH18" s="23">
        <v>197160</v>
      </c>
      <c r="BI18" s="23">
        <v>83837</v>
      </c>
      <c r="BJ18" s="3">
        <v>211539</v>
      </c>
      <c r="BK18" s="23">
        <v>3073</v>
      </c>
      <c r="BL18" s="23">
        <v>12630</v>
      </c>
      <c r="BM18" s="23">
        <v>3855</v>
      </c>
      <c r="BN18" s="23">
        <v>9975</v>
      </c>
      <c r="BP18" s="23">
        <v>2024</v>
      </c>
      <c r="BQ18" s="23">
        <v>5415</v>
      </c>
      <c r="BS18" s="23">
        <v>241875</v>
      </c>
      <c r="BT18" s="23">
        <v>105729</v>
      </c>
      <c r="BU18" s="3">
        <v>258932</v>
      </c>
      <c r="BV18" s="23">
        <v>3812</v>
      </c>
      <c r="BW18" s="23">
        <v>15307</v>
      </c>
      <c r="BX18" s="23">
        <v>4854</v>
      </c>
      <c r="BY18" s="23">
        <v>12615</v>
      </c>
      <c r="CA18" s="23">
        <v>2487</v>
      </c>
      <c r="CB18" s="23">
        <v>5415</v>
      </c>
      <c r="CD18" s="23">
        <v>296629</v>
      </c>
      <c r="CE18" s="23">
        <v>131839</v>
      </c>
      <c r="CF18" s="3">
        <v>318778</v>
      </c>
      <c r="CG18" s="23">
        <v>4639</v>
      </c>
      <c r="CH18" s="23">
        <v>18893</v>
      </c>
      <c r="CI18" s="23">
        <v>6005</v>
      </c>
      <c r="CJ18" s="23">
        <v>15887</v>
      </c>
      <c r="CL18" s="23">
        <v>3062</v>
      </c>
      <c r="CM18" s="23">
        <v>5427</v>
      </c>
      <c r="CO18" s="23">
        <v>325114</v>
      </c>
      <c r="CP18" s="23">
        <v>144411</v>
      </c>
      <c r="CQ18" s="3">
        <v>347174</v>
      </c>
      <c r="CR18" s="23">
        <v>5073</v>
      </c>
      <c r="CS18" s="23">
        <v>20569</v>
      </c>
      <c r="CT18" s="23">
        <v>6623</v>
      </c>
      <c r="CU18" s="23">
        <v>17403</v>
      </c>
      <c r="CW18" s="23">
        <v>3322</v>
      </c>
      <c r="CX18" s="23">
        <v>5427</v>
      </c>
      <c r="CZ18" s="23">
        <v>341934</v>
      </c>
      <c r="DA18" s="23">
        <v>152666</v>
      </c>
      <c r="DB18" s="3">
        <v>365543</v>
      </c>
      <c r="DC18" s="23">
        <v>5343</v>
      </c>
      <c r="DD18" s="23">
        <v>21501</v>
      </c>
      <c r="DE18" s="23">
        <v>6968</v>
      </c>
      <c r="DF18" s="23">
        <v>18354</v>
      </c>
      <c r="DH18" s="23">
        <v>3490</v>
      </c>
      <c r="DI18" s="23">
        <v>5427</v>
      </c>
      <c r="DK18" s="23">
        <v>463798</v>
      </c>
      <c r="DL18" s="23">
        <v>235955</v>
      </c>
      <c r="DM18" s="3">
        <v>526825</v>
      </c>
      <c r="DN18" s="23">
        <v>7815</v>
      </c>
      <c r="DO18" s="23">
        <v>27768</v>
      </c>
      <c r="DP18" s="23">
        <v>9814</v>
      </c>
      <c r="DQ18" s="23">
        <v>27360</v>
      </c>
      <c r="DS18" s="23">
        <v>5250</v>
      </c>
      <c r="DT18" s="23">
        <v>5427</v>
      </c>
      <c r="DU18" s="30"/>
      <c r="DV18" s="23">
        <v>466890</v>
      </c>
      <c r="DW18" s="23">
        <v>239320</v>
      </c>
      <c r="DX18" s="3">
        <v>531538</v>
      </c>
      <c r="DY18" s="23">
        <v>7875</v>
      </c>
      <c r="DZ18" s="23">
        <v>27914</v>
      </c>
      <c r="EA18" s="23">
        <v>9858</v>
      </c>
      <c r="EB18" s="23">
        <v>27641</v>
      </c>
      <c r="ED18" s="23">
        <v>5331</v>
      </c>
      <c r="EE18" s="23">
        <v>5427</v>
      </c>
      <c r="EF18" s="30"/>
      <c r="EG18" s="23">
        <v>467203</v>
      </c>
      <c r="EH18" s="23">
        <v>239646</v>
      </c>
      <c r="EI18" s="3">
        <v>531827</v>
      </c>
      <c r="EJ18" s="23">
        <v>7878</v>
      </c>
      <c r="EK18" s="23">
        <v>27928</v>
      </c>
      <c r="EL18" s="23">
        <v>9860</v>
      </c>
      <c r="EM18" s="23">
        <v>27677</v>
      </c>
      <c r="EO18" s="23">
        <v>5337</v>
      </c>
      <c r="EP18" s="23">
        <v>5427</v>
      </c>
      <c r="EQ18" s="30"/>
      <c r="ER18" s="23">
        <v>467233</v>
      </c>
      <c r="ES18" s="23">
        <v>239799</v>
      </c>
      <c r="ET18" s="3">
        <v>532793</v>
      </c>
      <c r="EU18" s="23">
        <v>7881</v>
      </c>
      <c r="EV18" s="23">
        <v>27877</v>
      </c>
      <c r="EW18" s="23">
        <v>9861</v>
      </c>
      <c r="EX18" s="23">
        <v>27745</v>
      </c>
      <c r="EZ18" s="23">
        <v>5346</v>
      </c>
      <c r="FA18" s="23">
        <v>5427</v>
      </c>
      <c r="FB18" s="30"/>
      <c r="FC18" s="23">
        <v>465865</v>
      </c>
      <c r="FD18" s="23">
        <v>239688</v>
      </c>
      <c r="FE18" s="3">
        <v>531616</v>
      </c>
      <c r="FF18" s="23">
        <v>7866</v>
      </c>
      <c r="FG18" s="23">
        <v>27823</v>
      </c>
      <c r="FH18" s="23">
        <v>9858</v>
      </c>
      <c r="FI18" s="23">
        <v>27740</v>
      </c>
      <c r="FK18" s="23">
        <v>5335</v>
      </c>
      <c r="FL18" s="23">
        <v>5415</v>
      </c>
      <c r="FM18" s="30"/>
      <c r="FN18" s="23">
        <v>467207</v>
      </c>
      <c r="FO18" s="23">
        <v>239809</v>
      </c>
      <c r="FP18" s="3">
        <v>532748</v>
      </c>
      <c r="FQ18" s="23">
        <v>7879</v>
      </c>
      <c r="FR18" s="23">
        <v>27873</v>
      </c>
      <c r="FS18" s="23">
        <v>9859</v>
      </c>
      <c r="FT18" s="23">
        <v>27742</v>
      </c>
      <c r="FV18" s="23">
        <v>5347</v>
      </c>
      <c r="FW18" s="23">
        <v>5427</v>
      </c>
      <c r="FX18" s="30"/>
      <c r="FY18" s="23">
        <v>467207</v>
      </c>
      <c r="FZ18" s="23">
        <v>239809</v>
      </c>
      <c r="GA18" s="3">
        <v>532748</v>
      </c>
      <c r="GB18" s="23">
        <v>7879</v>
      </c>
      <c r="GC18" s="23">
        <v>27873</v>
      </c>
      <c r="GD18" s="23">
        <v>9859</v>
      </c>
      <c r="GE18" s="23">
        <v>27742</v>
      </c>
      <c r="GG18" s="23">
        <v>5347</v>
      </c>
      <c r="GH18" s="23">
        <v>5427</v>
      </c>
    </row>
    <row r="19" spans="1:190" ht="12.75">
      <c r="A19" s="18" t="s">
        <v>21</v>
      </c>
      <c r="C19" s="7">
        <v>149</v>
      </c>
      <c r="D19" s="7">
        <v>49</v>
      </c>
      <c r="E19" s="21">
        <v>170</v>
      </c>
      <c r="F19" s="7">
        <v>4</v>
      </c>
      <c r="G19" s="7">
        <v>10</v>
      </c>
      <c r="H19" s="7">
        <v>2</v>
      </c>
      <c r="I19" s="7">
        <v>8</v>
      </c>
      <c r="K19" s="7">
        <v>2</v>
      </c>
      <c r="L19" s="5">
        <v>2062</v>
      </c>
      <c r="N19" s="24">
        <v>0.603</v>
      </c>
      <c r="P19" s="5">
        <v>1513</v>
      </c>
      <c r="Q19" s="7">
        <v>545</v>
      </c>
      <c r="R19" s="3">
        <v>2026</v>
      </c>
      <c r="S19" s="7">
        <v>65</v>
      </c>
      <c r="T19" s="7">
        <v>160</v>
      </c>
      <c r="U19" s="7">
        <v>36</v>
      </c>
      <c r="V19" s="7">
        <v>68</v>
      </c>
      <c r="X19" s="7">
        <v>19</v>
      </c>
      <c r="Y19" s="5">
        <v>2062</v>
      </c>
      <c r="AA19" s="4">
        <v>7388</v>
      </c>
      <c r="AB19" s="4">
        <v>2714</v>
      </c>
      <c r="AC19" s="27">
        <v>8662</v>
      </c>
      <c r="AD19" s="6">
        <v>252</v>
      </c>
      <c r="AE19" s="6">
        <v>773</v>
      </c>
      <c r="AF19" s="6">
        <v>177</v>
      </c>
      <c r="AG19" s="6">
        <v>352</v>
      </c>
      <c r="AI19" s="6">
        <v>71</v>
      </c>
      <c r="AJ19" s="4">
        <v>2062</v>
      </c>
      <c r="AL19" s="5">
        <v>57243</v>
      </c>
      <c r="AM19" s="5">
        <v>25049</v>
      </c>
      <c r="AN19" s="3">
        <v>74718</v>
      </c>
      <c r="AO19" s="5">
        <v>2448</v>
      </c>
      <c r="AP19" s="5">
        <v>6381</v>
      </c>
      <c r="AQ19" s="5">
        <v>1448</v>
      </c>
      <c r="AR19" s="5">
        <v>3226</v>
      </c>
      <c r="AT19" s="7">
        <v>554</v>
      </c>
      <c r="AU19" s="5">
        <v>2062</v>
      </c>
      <c r="AW19" s="5">
        <v>66910</v>
      </c>
      <c r="AX19" s="5">
        <v>29696</v>
      </c>
      <c r="AY19" s="3">
        <v>88411</v>
      </c>
      <c r="AZ19" s="5">
        <v>2861</v>
      </c>
      <c r="BA19" s="5">
        <v>7593</v>
      </c>
      <c r="BB19" s="5">
        <v>1747</v>
      </c>
      <c r="BC19" s="5">
        <v>3771</v>
      </c>
      <c r="BE19" s="7">
        <v>648</v>
      </c>
      <c r="BF19" s="5">
        <v>2062</v>
      </c>
      <c r="BH19" s="5">
        <v>80937</v>
      </c>
      <c r="BI19" s="5">
        <v>36814</v>
      </c>
      <c r="BJ19" s="3">
        <v>108444</v>
      </c>
      <c r="BK19" s="5">
        <v>3613</v>
      </c>
      <c r="BL19" s="5">
        <v>9145</v>
      </c>
      <c r="BM19" s="5">
        <v>2163</v>
      </c>
      <c r="BN19" s="5">
        <v>4688</v>
      </c>
      <c r="BP19" s="7">
        <v>782</v>
      </c>
      <c r="BQ19" s="5">
        <v>2062</v>
      </c>
      <c r="BS19" s="5">
        <v>101078</v>
      </c>
      <c r="BT19" s="5">
        <v>47885</v>
      </c>
      <c r="BU19" s="3">
        <v>138695</v>
      </c>
      <c r="BV19" s="5">
        <v>4848</v>
      </c>
      <c r="BW19" s="5">
        <v>11413</v>
      </c>
      <c r="BX19" s="5">
        <v>2853</v>
      </c>
      <c r="BY19" s="5">
        <v>6097</v>
      </c>
      <c r="CA19" s="7">
        <v>983</v>
      </c>
      <c r="CB19" s="5">
        <v>2062</v>
      </c>
      <c r="CD19" s="5">
        <v>134979</v>
      </c>
      <c r="CE19" s="5">
        <v>63904</v>
      </c>
      <c r="CF19" s="3">
        <v>185575</v>
      </c>
      <c r="CG19" s="5">
        <v>6611</v>
      </c>
      <c r="CH19" s="5">
        <v>15040</v>
      </c>
      <c r="CI19" s="5">
        <v>3970</v>
      </c>
      <c r="CJ19" s="5">
        <v>8379</v>
      </c>
      <c r="CL19" s="5">
        <v>1287</v>
      </c>
      <c r="CM19" s="5">
        <v>2067</v>
      </c>
      <c r="CO19" s="5">
        <v>154417</v>
      </c>
      <c r="CP19" s="5">
        <v>73749</v>
      </c>
      <c r="CQ19" s="3">
        <v>212618</v>
      </c>
      <c r="CR19" s="5">
        <v>7734</v>
      </c>
      <c r="CS19" s="5">
        <v>17157</v>
      </c>
      <c r="CT19" s="5">
        <v>4628</v>
      </c>
      <c r="CU19" s="5">
        <v>9749</v>
      </c>
      <c r="CW19" s="5">
        <v>1464</v>
      </c>
      <c r="CX19" s="5">
        <v>2067</v>
      </c>
      <c r="CZ19" s="5">
        <v>164375</v>
      </c>
      <c r="DA19" s="5">
        <v>79259</v>
      </c>
      <c r="DB19" s="3">
        <v>228023</v>
      </c>
      <c r="DC19" s="5">
        <v>8390</v>
      </c>
      <c r="DD19" s="5">
        <v>18430</v>
      </c>
      <c r="DE19" s="5">
        <v>4968</v>
      </c>
      <c r="DF19" s="5">
        <v>10478</v>
      </c>
      <c r="DH19" s="5">
        <v>1559</v>
      </c>
      <c r="DI19" s="5">
        <v>2067</v>
      </c>
      <c r="DK19" s="5">
        <v>220184</v>
      </c>
      <c r="DL19" s="5">
        <v>107767</v>
      </c>
      <c r="DM19" s="3">
        <v>303902</v>
      </c>
      <c r="DN19" s="5">
        <v>12020</v>
      </c>
      <c r="DO19" s="5">
        <v>24153</v>
      </c>
      <c r="DP19" s="5">
        <v>6684</v>
      </c>
      <c r="DQ19" s="5">
        <v>14577</v>
      </c>
      <c r="DS19" s="5">
        <v>2048</v>
      </c>
      <c r="DT19" s="5">
        <v>2067</v>
      </c>
      <c r="DU19" s="30"/>
      <c r="DV19" s="5">
        <v>220184</v>
      </c>
      <c r="DW19" s="5">
        <v>107767</v>
      </c>
      <c r="DX19" s="3">
        <v>303902</v>
      </c>
      <c r="DY19" s="5">
        <v>12020</v>
      </c>
      <c r="DZ19" s="5">
        <v>24153</v>
      </c>
      <c r="EA19" s="5">
        <v>6684</v>
      </c>
      <c r="EB19" s="5">
        <v>14577</v>
      </c>
      <c r="ED19" s="5">
        <v>2048</v>
      </c>
      <c r="EE19" s="5">
        <v>2067</v>
      </c>
      <c r="EF19" s="30"/>
      <c r="EG19" s="5">
        <v>220184</v>
      </c>
      <c r="EH19" s="5">
        <v>107767</v>
      </c>
      <c r="EI19" s="3">
        <v>303902</v>
      </c>
      <c r="EJ19" s="5">
        <v>12020</v>
      </c>
      <c r="EK19" s="5">
        <v>24153</v>
      </c>
      <c r="EL19" s="5">
        <v>6684</v>
      </c>
      <c r="EM19" s="5">
        <v>14577</v>
      </c>
      <c r="EO19" s="5">
        <v>2048</v>
      </c>
      <c r="EP19" s="5">
        <v>2067</v>
      </c>
      <c r="EQ19" s="30"/>
      <c r="ER19" s="5">
        <v>220184</v>
      </c>
      <c r="ES19" s="5">
        <v>107767</v>
      </c>
      <c r="ET19" s="3">
        <v>303902</v>
      </c>
      <c r="EU19" s="5">
        <v>12020</v>
      </c>
      <c r="EV19" s="5">
        <v>24153</v>
      </c>
      <c r="EW19" s="5">
        <v>6684</v>
      </c>
      <c r="EX19" s="5">
        <v>14577</v>
      </c>
      <c r="EZ19" s="5">
        <v>2048</v>
      </c>
      <c r="FA19" s="5">
        <v>2067</v>
      </c>
      <c r="FB19" s="30"/>
      <c r="FC19" s="5">
        <v>219771</v>
      </c>
      <c r="FD19" s="5">
        <v>107735</v>
      </c>
      <c r="FE19" s="3">
        <v>303534</v>
      </c>
      <c r="FF19" s="5">
        <v>12015</v>
      </c>
      <c r="FG19" s="5">
        <v>24127</v>
      </c>
      <c r="FH19" s="5">
        <v>6684</v>
      </c>
      <c r="FI19" s="5">
        <v>14576</v>
      </c>
      <c r="FK19" s="5">
        <v>2043</v>
      </c>
      <c r="FL19" s="5">
        <v>2062</v>
      </c>
      <c r="FM19" s="30"/>
      <c r="FN19" s="5">
        <v>220184</v>
      </c>
      <c r="FO19" s="5">
        <v>107767</v>
      </c>
      <c r="FP19" s="3">
        <v>303902</v>
      </c>
      <c r="FQ19" s="5">
        <v>12020</v>
      </c>
      <c r="FR19" s="5">
        <v>24153</v>
      </c>
      <c r="FS19" s="5">
        <v>6684</v>
      </c>
      <c r="FT19" s="5">
        <v>14577</v>
      </c>
      <c r="FV19" s="5">
        <v>2048</v>
      </c>
      <c r="FW19" s="5">
        <v>2067</v>
      </c>
      <c r="FX19" s="30"/>
      <c r="FY19" s="5">
        <v>220266</v>
      </c>
      <c r="FZ19" s="5">
        <v>107804</v>
      </c>
      <c r="GA19" s="3">
        <v>304090</v>
      </c>
      <c r="GB19" s="5">
        <v>12025</v>
      </c>
      <c r="GC19" s="5">
        <v>24164</v>
      </c>
      <c r="GD19" s="5">
        <v>6695</v>
      </c>
      <c r="GE19" s="5">
        <v>14585</v>
      </c>
      <c r="GG19" s="5">
        <v>2049</v>
      </c>
      <c r="GH19" s="5">
        <v>2067</v>
      </c>
    </row>
    <row r="20" spans="1:190" ht="12.75">
      <c r="A20" s="18" t="s">
        <v>22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K20" s="20">
        <v>0</v>
      </c>
      <c r="L20" s="23">
        <v>1392</v>
      </c>
      <c r="N20" s="8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X20" s="20">
        <v>0</v>
      </c>
      <c r="Y20" s="23">
        <v>1392</v>
      </c>
      <c r="AA20" s="19">
        <v>19</v>
      </c>
      <c r="AB20" s="28">
        <v>50</v>
      </c>
      <c r="AC20" s="19">
        <v>42</v>
      </c>
      <c r="AD20" s="19">
        <v>2</v>
      </c>
      <c r="AE20" s="19">
        <v>1</v>
      </c>
      <c r="AF20" s="19">
        <v>0</v>
      </c>
      <c r="AG20" s="19">
        <v>1</v>
      </c>
      <c r="AI20" s="19">
        <v>1</v>
      </c>
      <c r="AJ20" s="22">
        <v>1392</v>
      </c>
      <c r="AL20" s="23">
        <v>4912</v>
      </c>
      <c r="AM20" s="23">
        <v>7988</v>
      </c>
      <c r="AN20" s="3">
        <v>12091</v>
      </c>
      <c r="AO20" s="20">
        <v>289</v>
      </c>
      <c r="AP20" s="20">
        <v>794</v>
      </c>
      <c r="AQ20" s="20">
        <v>144</v>
      </c>
      <c r="AR20" s="20">
        <v>393</v>
      </c>
      <c r="AT20" s="20">
        <v>109</v>
      </c>
      <c r="AU20" s="23">
        <v>1392</v>
      </c>
      <c r="AW20" s="23">
        <v>6908</v>
      </c>
      <c r="AX20" s="23">
        <v>11528</v>
      </c>
      <c r="AY20" s="3">
        <v>17415</v>
      </c>
      <c r="AZ20" s="20">
        <v>428</v>
      </c>
      <c r="BA20" s="23">
        <v>1103</v>
      </c>
      <c r="BB20" s="20">
        <v>223</v>
      </c>
      <c r="BC20" s="20">
        <v>564</v>
      </c>
      <c r="BE20" s="20">
        <v>153</v>
      </c>
      <c r="BF20" s="23">
        <v>1392</v>
      </c>
      <c r="BH20" s="23">
        <v>9194</v>
      </c>
      <c r="BI20" s="23">
        <v>16396</v>
      </c>
      <c r="BJ20" s="3">
        <v>24210</v>
      </c>
      <c r="BK20" s="20">
        <v>629</v>
      </c>
      <c r="BL20" s="23">
        <v>1469</v>
      </c>
      <c r="BM20" s="20">
        <v>293</v>
      </c>
      <c r="BN20" s="20">
        <v>817</v>
      </c>
      <c r="BP20" s="20">
        <v>213</v>
      </c>
      <c r="BQ20" s="23">
        <v>1392</v>
      </c>
      <c r="BS20" s="23">
        <v>12994</v>
      </c>
      <c r="BT20" s="23">
        <v>23740</v>
      </c>
      <c r="BU20" s="3">
        <v>33784</v>
      </c>
      <c r="BV20" s="20">
        <v>913</v>
      </c>
      <c r="BW20" s="23">
        <v>2102</v>
      </c>
      <c r="BX20" s="20">
        <v>450</v>
      </c>
      <c r="BY20" s="23">
        <v>1222</v>
      </c>
      <c r="CA20" s="20">
        <v>302</v>
      </c>
      <c r="CB20" s="23">
        <v>1392</v>
      </c>
      <c r="CD20" s="23">
        <v>21589</v>
      </c>
      <c r="CE20" s="23">
        <v>38263</v>
      </c>
      <c r="CF20" s="3">
        <v>54055</v>
      </c>
      <c r="CG20" s="23">
        <v>1389</v>
      </c>
      <c r="CH20" s="23">
        <v>3232</v>
      </c>
      <c r="CI20" s="20">
        <v>689</v>
      </c>
      <c r="CJ20" s="23">
        <v>1949</v>
      </c>
      <c r="CL20" s="20">
        <v>489</v>
      </c>
      <c r="CM20" s="23">
        <v>1395</v>
      </c>
      <c r="CO20" s="23">
        <v>25913</v>
      </c>
      <c r="CP20" s="23">
        <v>46988</v>
      </c>
      <c r="CQ20" s="3">
        <v>66239</v>
      </c>
      <c r="CR20" s="23">
        <v>1749</v>
      </c>
      <c r="CS20" s="23">
        <v>3884</v>
      </c>
      <c r="CT20" s="20">
        <v>853</v>
      </c>
      <c r="CU20" s="23">
        <v>2457</v>
      </c>
      <c r="CW20" s="20">
        <v>599</v>
      </c>
      <c r="CX20" s="23">
        <v>1395</v>
      </c>
      <c r="CZ20" s="23">
        <v>27687</v>
      </c>
      <c r="DA20" s="23">
        <v>52594</v>
      </c>
      <c r="DB20" s="3">
        <v>72076</v>
      </c>
      <c r="DC20" s="23">
        <v>1926</v>
      </c>
      <c r="DD20" s="23">
        <v>4242</v>
      </c>
      <c r="DE20" s="20">
        <v>941</v>
      </c>
      <c r="DF20" s="23">
        <v>2741</v>
      </c>
      <c r="DH20" s="20">
        <v>653</v>
      </c>
      <c r="DI20" s="23">
        <v>1395</v>
      </c>
      <c r="DK20" s="23">
        <v>59878</v>
      </c>
      <c r="DL20" s="23">
        <v>102570</v>
      </c>
      <c r="DM20" s="3">
        <v>133210</v>
      </c>
      <c r="DN20" s="23">
        <v>3517</v>
      </c>
      <c r="DO20" s="23">
        <v>7307</v>
      </c>
      <c r="DP20" s="23">
        <v>1611</v>
      </c>
      <c r="DQ20" s="23">
        <v>5627</v>
      </c>
      <c r="DS20" s="23">
        <v>1329</v>
      </c>
      <c r="DT20" s="23">
        <v>1395</v>
      </c>
      <c r="DU20" s="30"/>
      <c r="DV20" s="23">
        <v>60115</v>
      </c>
      <c r="DW20" s="23">
        <v>103188</v>
      </c>
      <c r="DX20" s="3">
        <v>133484</v>
      </c>
      <c r="DY20" s="23">
        <v>3528</v>
      </c>
      <c r="DZ20" s="23">
        <v>7332</v>
      </c>
      <c r="EA20" s="23">
        <v>1611</v>
      </c>
      <c r="EB20" s="23">
        <v>5720</v>
      </c>
      <c r="ED20" s="23">
        <v>1341</v>
      </c>
      <c r="EE20" s="23">
        <v>1395</v>
      </c>
      <c r="EF20" s="30"/>
      <c r="EG20" s="23">
        <v>60115</v>
      </c>
      <c r="EH20" s="23">
        <v>103188</v>
      </c>
      <c r="EI20" s="3">
        <v>133484</v>
      </c>
      <c r="EJ20" s="23">
        <v>3528</v>
      </c>
      <c r="EK20" s="23">
        <v>7332</v>
      </c>
      <c r="EL20" s="23">
        <v>1611</v>
      </c>
      <c r="EM20" s="23">
        <v>5720</v>
      </c>
      <c r="EO20" s="23">
        <v>1342</v>
      </c>
      <c r="EP20" s="23">
        <v>1395</v>
      </c>
      <c r="EQ20" s="30"/>
      <c r="ER20" s="23">
        <v>60375</v>
      </c>
      <c r="ES20" s="23">
        <v>104014</v>
      </c>
      <c r="ET20" s="3">
        <v>134078</v>
      </c>
      <c r="EU20" s="23">
        <v>3544</v>
      </c>
      <c r="EV20" s="23">
        <v>7352</v>
      </c>
      <c r="EW20" s="23">
        <v>1615</v>
      </c>
      <c r="EX20" s="23">
        <v>5793</v>
      </c>
      <c r="EZ20" s="23">
        <v>1361</v>
      </c>
      <c r="FA20" s="23">
        <v>1395</v>
      </c>
      <c r="FB20" s="30"/>
      <c r="FC20" s="23">
        <v>61109</v>
      </c>
      <c r="FD20" s="23">
        <v>105156</v>
      </c>
      <c r="FE20" s="3">
        <v>134617</v>
      </c>
      <c r="FF20" s="23">
        <v>3567</v>
      </c>
      <c r="FG20" s="23">
        <v>7383</v>
      </c>
      <c r="FH20" s="23">
        <v>1621</v>
      </c>
      <c r="FI20" s="23">
        <v>5835</v>
      </c>
      <c r="FK20" s="23">
        <v>1374</v>
      </c>
      <c r="FL20" s="23">
        <v>1392</v>
      </c>
      <c r="FM20" s="30"/>
      <c r="FN20" s="23">
        <v>61524</v>
      </c>
      <c r="FO20" s="23">
        <v>105359</v>
      </c>
      <c r="FP20" s="3">
        <v>135000</v>
      </c>
      <c r="FQ20" s="23">
        <v>3573</v>
      </c>
      <c r="FR20" s="23">
        <v>7410</v>
      </c>
      <c r="FS20" s="23">
        <v>1629</v>
      </c>
      <c r="FT20" s="23">
        <v>5844</v>
      </c>
      <c r="FV20" s="23">
        <v>1378</v>
      </c>
      <c r="FW20" s="23">
        <v>1395</v>
      </c>
      <c r="FX20" s="30"/>
      <c r="FY20" s="23">
        <v>61706</v>
      </c>
      <c r="FZ20" s="23">
        <v>106020</v>
      </c>
      <c r="GA20" s="3">
        <v>135228</v>
      </c>
      <c r="GB20" s="23">
        <v>3580</v>
      </c>
      <c r="GC20" s="23">
        <v>7418</v>
      </c>
      <c r="GD20" s="23">
        <v>1631</v>
      </c>
      <c r="GE20" s="23">
        <v>5882</v>
      </c>
      <c r="GG20" s="23">
        <v>1387</v>
      </c>
      <c r="GH20" s="23">
        <v>1395</v>
      </c>
    </row>
    <row r="21" spans="1:190" ht="12.75">
      <c r="A21" s="18" t="s">
        <v>23</v>
      </c>
      <c r="C21" s="3">
        <v>1816</v>
      </c>
      <c r="D21" s="7">
        <v>945</v>
      </c>
      <c r="E21" s="7">
        <v>566</v>
      </c>
      <c r="F21" s="7">
        <v>91</v>
      </c>
      <c r="G21" s="7">
        <v>109</v>
      </c>
      <c r="H21" s="7">
        <v>24</v>
      </c>
      <c r="I21" s="7">
        <v>71</v>
      </c>
      <c r="K21" s="7">
        <v>19</v>
      </c>
      <c r="L21" s="5">
        <v>5054</v>
      </c>
      <c r="N21" s="24">
        <v>0.6053</v>
      </c>
      <c r="P21" s="3">
        <v>10120</v>
      </c>
      <c r="Q21" s="5">
        <v>4917</v>
      </c>
      <c r="R21" s="5">
        <v>3146</v>
      </c>
      <c r="S21" s="7">
        <v>265</v>
      </c>
      <c r="T21" s="7">
        <v>530</v>
      </c>
      <c r="U21" s="7">
        <v>118</v>
      </c>
      <c r="V21" s="7">
        <v>363</v>
      </c>
      <c r="X21" s="7">
        <v>76</v>
      </c>
      <c r="Y21" s="5">
        <v>5054</v>
      </c>
      <c r="AA21" s="27">
        <v>38195</v>
      </c>
      <c r="AB21" s="4">
        <v>16713</v>
      </c>
      <c r="AC21" s="4">
        <v>10879</v>
      </c>
      <c r="AD21" s="4">
        <v>1065</v>
      </c>
      <c r="AE21" s="4">
        <v>2016</v>
      </c>
      <c r="AF21" s="6">
        <v>414</v>
      </c>
      <c r="AG21" s="4">
        <v>1226</v>
      </c>
      <c r="AI21" s="6">
        <v>240</v>
      </c>
      <c r="AJ21" s="4">
        <v>5054</v>
      </c>
      <c r="AL21" s="3">
        <v>306052</v>
      </c>
      <c r="AM21" s="5">
        <v>149594</v>
      </c>
      <c r="AN21" s="5">
        <v>92052</v>
      </c>
      <c r="AO21" s="5">
        <v>9676</v>
      </c>
      <c r="AP21" s="5">
        <v>17542</v>
      </c>
      <c r="AQ21" s="5">
        <v>3787</v>
      </c>
      <c r="AR21" s="5">
        <v>11516</v>
      </c>
      <c r="AT21" s="5">
        <v>1748</v>
      </c>
      <c r="AU21" s="5">
        <v>5054</v>
      </c>
      <c r="AW21" s="3">
        <v>357357</v>
      </c>
      <c r="AX21" s="5">
        <v>175792</v>
      </c>
      <c r="AY21" s="5">
        <v>107474</v>
      </c>
      <c r="AZ21" s="5">
        <v>11305</v>
      </c>
      <c r="BA21" s="5">
        <v>20431</v>
      </c>
      <c r="BB21" s="5">
        <v>4441</v>
      </c>
      <c r="BC21" s="5">
        <v>13561</v>
      </c>
      <c r="BE21" s="5">
        <v>2028</v>
      </c>
      <c r="BF21" s="5">
        <v>5054</v>
      </c>
      <c r="BH21" s="3">
        <v>432375</v>
      </c>
      <c r="BI21" s="5">
        <v>214513</v>
      </c>
      <c r="BJ21" s="5">
        <v>130930</v>
      </c>
      <c r="BK21" s="5">
        <v>13873</v>
      </c>
      <c r="BL21" s="5">
        <v>24452</v>
      </c>
      <c r="BM21" s="5">
        <v>5436</v>
      </c>
      <c r="BN21" s="5">
        <v>16828</v>
      </c>
      <c r="BP21" s="5">
        <v>2430</v>
      </c>
      <c r="BQ21" s="5">
        <v>5054</v>
      </c>
      <c r="BS21" s="3">
        <v>537400</v>
      </c>
      <c r="BT21" s="5">
        <v>270787</v>
      </c>
      <c r="BU21" s="5">
        <v>163167</v>
      </c>
      <c r="BV21" s="5">
        <v>17420</v>
      </c>
      <c r="BW21" s="5">
        <v>30372</v>
      </c>
      <c r="BX21" s="5">
        <v>6954</v>
      </c>
      <c r="BY21" s="5">
        <v>21197</v>
      </c>
      <c r="CA21" s="5">
        <v>3014</v>
      </c>
      <c r="CB21" s="5">
        <v>5054</v>
      </c>
      <c r="CD21" s="3">
        <v>682990</v>
      </c>
      <c r="CE21" s="5">
        <v>347811</v>
      </c>
      <c r="CF21" s="5">
        <v>207416</v>
      </c>
      <c r="CG21" s="5">
        <v>22233</v>
      </c>
      <c r="CH21" s="5">
        <v>38683</v>
      </c>
      <c r="CI21" s="5">
        <v>8999</v>
      </c>
      <c r="CJ21" s="5">
        <v>27046</v>
      </c>
      <c r="CL21" s="5">
        <v>3809</v>
      </c>
      <c r="CM21" s="5">
        <v>5066</v>
      </c>
      <c r="CO21" s="3">
        <v>722934</v>
      </c>
      <c r="CP21" s="5">
        <v>369062</v>
      </c>
      <c r="CQ21" s="5">
        <v>219285</v>
      </c>
      <c r="CR21" s="5">
        <v>23685</v>
      </c>
      <c r="CS21" s="5">
        <v>40982</v>
      </c>
      <c r="CT21" s="5">
        <v>9526</v>
      </c>
      <c r="CU21" s="5">
        <v>29060</v>
      </c>
      <c r="CW21" s="5">
        <v>4030</v>
      </c>
      <c r="CX21" s="5">
        <v>5066</v>
      </c>
      <c r="CZ21" s="3">
        <v>744376</v>
      </c>
      <c r="DA21" s="5">
        <v>381091</v>
      </c>
      <c r="DB21" s="5">
        <v>225691</v>
      </c>
      <c r="DC21" s="5">
        <v>24573</v>
      </c>
      <c r="DD21" s="5">
        <v>42193</v>
      </c>
      <c r="DE21" s="5">
        <v>9800</v>
      </c>
      <c r="DF21" s="5">
        <v>30061</v>
      </c>
      <c r="DH21" s="5">
        <v>4162</v>
      </c>
      <c r="DI21" s="5">
        <v>5066</v>
      </c>
      <c r="DK21" s="3">
        <v>836925</v>
      </c>
      <c r="DL21" s="5">
        <v>460409</v>
      </c>
      <c r="DM21" s="5">
        <v>270895</v>
      </c>
      <c r="DN21" s="5">
        <v>30080</v>
      </c>
      <c r="DO21" s="5">
        <v>48956</v>
      </c>
      <c r="DP21" s="5">
        <v>10958</v>
      </c>
      <c r="DQ21" s="5">
        <v>36743</v>
      </c>
      <c r="DS21" s="5">
        <v>4968</v>
      </c>
      <c r="DT21" s="5">
        <v>5066</v>
      </c>
      <c r="DU21" s="30"/>
      <c r="DV21" s="3">
        <v>838797</v>
      </c>
      <c r="DW21" s="5">
        <v>463871</v>
      </c>
      <c r="DX21" s="5">
        <v>272267</v>
      </c>
      <c r="DY21" s="5">
        <v>30154</v>
      </c>
      <c r="DZ21" s="5">
        <v>50319</v>
      </c>
      <c r="EA21" s="5">
        <v>10969</v>
      </c>
      <c r="EB21" s="5">
        <v>37331</v>
      </c>
      <c r="ED21" s="5">
        <v>5001</v>
      </c>
      <c r="EE21" s="5">
        <v>5066</v>
      </c>
      <c r="EF21" s="30"/>
      <c r="EG21" s="3">
        <v>838797</v>
      </c>
      <c r="EH21" s="5">
        <v>463871</v>
      </c>
      <c r="EI21" s="5">
        <v>272267</v>
      </c>
      <c r="EJ21" s="5">
        <v>30154</v>
      </c>
      <c r="EK21" s="5">
        <v>50319</v>
      </c>
      <c r="EL21" s="5">
        <v>10969</v>
      </c>
      <c r="EM21" s="5">
        <v>37331</v>
      </c>
      <c r="EO21" s="5">
        <v>5001</v>
      </c>
      <c r="EP21" s="5">
        <v>5066</v>
      </c>
      <c r="EQ21" s="30"/>
      <c r="ER21" s="3">
        <v>838797</v>
      </c>
      <c r="ES21" s="5">
        <v>463871</v>
      </c>
      <c r="ET21" s="5">
        <v>272267</v>
      </c>
      <c r="EU21" s="5">
        <v>30154</v>
      </c>
      <c r="EV21" s="5">
        <v>50319</v>
      </c>
      <c r="EW21" s="5">
        <v>10969</v>
      </c>
      <c r="EX21" s="5">
        <v>37331</v>
      </c>
      <c r="EZ21" s="5">
        <v>5001</v>
      </c>
      <c r="FA21" s="5">
        <v>5066</v>
      </c>
      <c r="FB21" s="30"/>
      <c r="FC21" s="3">
        <v>837774</v>
      </c>
      <c r="FD21" s="5">
        <v>463816</v>
      </c>
      <c r="FE21" s="5">
        <v>272055</v>
      </c>
      <c r="FF21" s="5">
        <v>30143</v>
      </c>
      <c r="FG21" s="5">
        <v>50275</v>
      </c>
      <c r="FH21" s="5">
        <v>10962</v>
      </c>
      <c r="FI21" s="5">
        <v>37330</v>
      </c>
      <c r="FK21" s="5">
        <v>4989</v>
      </c>
      <c r="FL21" s="5">
        <v>5054</v>
      </c>
      <c r="FM21" s="30"/>
      <c r="FN21" s="3">
        <v>838797</v>
      </c>
      <c r="FO21" s="5">
        <v>463934</v>
      </c>
      <c r="FP21" s="5">
        <v>272204</v>
      </c>
      <c r="FQ21" s="5">
        <v>30154</v>
      </c>
      <c r="FR21" s="5">
        <v>50319</v>
      </c>
      <c r="FS21" s="5">
        <v>10969</v>
      </c>
      <c r="FT21" s="5">
        <v>37331</v>
      </c>
      <c r="FV21" s="5">
        <v>5001</v>
      </c>
      <c r="FW21" s="5">
        <v>5066</v>
      </c>
      <c r="FX21" s="30"/>
      <c r="FY21" s="3">
        <v>838797</v>
      </c>
      <c r="FZ21" s="5">
        <v>463936</v>
      </c>
      <c r="GA21" s="5">
        <v>272205</v>
      </c>
      <c r="GB21" s="5">
        <v>30155</v>
      </c>
      <c r="GC21" s="5">
        <v>50329</v>
      </c>
      <c r="GD21" s="5">
        <v>10968</v>
      </c>
      <c r="GE21" s="5">
        <v>37331</v>
      </c>
      <c r="GG21" s="5">
        <v>5001</v>
      </c>
      <c r="GH21" s="5">
        <v>5066</v>
      </c>
    </row>
    <row r="22" spans="1:190" ht="12.75">
      <c r="A22" s="18" t="s">
        <v>24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K22" s="20">
        <v>0</v>
      </c>
      <c r="L22" s="23">
        <v>4482</v>
      </c>
      <c r="N22" s="8">
        <v>0</v>
      </c>
      <c r="P22" s="21">
        <v>283</v>
      </c>
      <c r="Q22" s="20">
        <v>102</v>
      </c>
      <c r="R22" s="20">
        <v>261</v>
      </c>
      <c r="S22" s="20">
        <v>1</v>
      </c>
      <c r="T22" s="20">
        <v>23</v>
      </c>
      <c r="U22" s="20">
        <v>2</v>
      </c>
      <c r="V22" s="20">
        <v>7</v>
      </c>
      <c r="X22" s="20">
        <v>2</v>
      </c>
      <c r="Y22" s="23">
        <v>4482</v>
      </c>
      <c r="AA22" s="22">
        <v>3710</v>
      </c>
      <c r="AB22" s="22">
        <v>3664</v>
      </c>
      <c r="AC22" s="27">
        <v>7409</v>
      </c>
      <c r="AD22" s="19">
        <v>49</v>
      </c>
      <c r="AE22" s="19">
        <v>360</v>
      </c>
      <c r="AF22" s="19">
        <v>73</v>
      </c>
      <c r="AG22" s="19">
        <v>223</v>
      </c>
      <c r="AI22" s="19">
        <v>50</v>
      </c>
      <c r="AJ22" s="22">
        <v>4482</v>
      </c>
      <c r="AL22" s="23">
        <v>35600</v>
      </c>
      <c r="AM22" s="23">
        <v>38129</v>
      </c>
      <c r="AN22" s="3">
        <v>83632</v>
      </c>
      <c r="AO22" s="20">
        <v>646</v>
      </c>
      <c r="AP22" s="23">
        <v>3743</v>
      </c>
      <c r="AQ22" s="23">
        <v>1121</v>
      </c>
      <c r="AR22" s="23">
        <v>3298</v>
      </c>
      <c r="AT22" s="20">
        <v>531</v>
      </c>
      <c r="AU22" s="23">
        <v>4482</v>
      </c>
      <c r="AW22" s="23">
        <v>43378</v>
      </c>
      <c r="AX22" s="23">
        <v>48464</v>
      </c>
      <c r="AY22" s="3">
        <v>103263</v>
      </c>
      <c r="AZ22" s="20">
        <v>785</v>
      </c>
      <c r="BA22" s="23">
        <v>4545</v>
      </c>
      <c r="BB22" s="23">
        <v>1395</v>
      </c>
      <c r="BC22" s="23">
        <v>4044</v>
      </c>
      <c r="BE22" s="20">
        <v>667</v>
      </c>
      <c r="BF22" s="23">
        <v>4482</v>
      </c>
      <c r="BH22" s="23">
        <v>53770</v>
      </c>
      <c r="BI22" s="23">
        <v>59666</v>
      </c>
      <c r="BJ22" s="3">
        <v>127587</v>
      </c>
      <c r="BK22" s="20">
        <v>969</v>
      </c>
      <c r="BL22" s="23">
        <v>5627</v>
      </c>
      <c r="BM22" s="23">
        <v>1687</v>
      </c>
      <c r="BN22" s="23">
        <v>4872</v>
      </c>
      <c r="BP22" s="20">
        <v>832</v>
      </c>
      <c r="BQ22" s="23">
        <v>4482</v>
      </c>
      <c r="BS22" s="23">
        <v>68551</v>
      </c>
      <c r="BT22" s="23">
        <v>79426</v>
      </c>
      <c r="BU22" s="3">
        <v>163123</v>
      </c>
      <c r="BV22" s="23">
        <v>1302</v>
      </c>
      <c r="BW22" s="23">
        <v>6993</v>
      </c>
      <c r="BX22" s="23">
        <v>2196</v>
      </c>
      <c r="BY22" s="23">
        <v>6524</v>
      </c>
      <c r="CA22" s="23">
        <v>1093</v>
      </c>
      <c r="CB22" s="23">
        <v>4482</v>
      </c>
      <c r="CD22" s="23">
        <v>92599</v>
      </c>
      <c r="CE22" s="23">
        <v>109018</v>
      </c>
      <c r="CF22" s="3">
        <v>220805</v>
      </c>
      <c r="CG22" s="23">
        <v>1989</v>
      </c>
      <c r="CH22" s="23">
        <v>9426</v>
      </c>
      <c r="CI22" s="23">
        <v>3031</v>
      </c>
      <c r="CJ22" s="23">
        <v>9358</v>
      </c>
      <c r="CL22" s="23">
        <v>1527</v>
      </c>
      <c r="CM22" s="23">
        <v>4493</v>
      </c>
      <c r="CO22" s="23">
        <v>105780</v>
      </c>
      <c r="CP22" s="23">
        <v>129471</v>
      </c>
      <c r="CQ22" s="3">
        <v>251313</v>
      </c>
      <c r="CR22" s="23">
        <v>2370</v>
      </c>
      <c r="CS22" s="23">
        <v>10664</v>
      </c>
      <c r="CT22" s="23">
        <v>3532</v>
      </c>
      <c r="CU22" s="23">
        <v>11170</v>
      </c>
      <c r="CW22" s="23">
        <v>1770</v>
      </c>
      <c r="CX22" s="23">
        <v>4493</v>
      </c>
      <c r="CZ22" s="23">
        <v>113492</v>
      </c>
      <c r="DA22" s="23">
        <v>141085</v>
      </c>
      <c r="DB22" s="3">
        <v>267372</v>
      </c>
      <c r="DC22" s="23">
        <v>2568</v>
      </c>
      <c r="DD22" s="23">
        <v>11392</v>
      </c>
      <c r="DE22" s="23">
        <v>3811</v>
      </c>
      <c r="DF22" s="23">
        <v>12352</v>
      </c>
      <c r="DH22" s="23">
        <v>1919</v>
      </c>
      <c r="DI22" s="23">
        <v>4493</v>
      </c>
      <c r="DK22" s="23">
        <v>188885</v>
      </c>
      <c r="DL22" s="23">
        <v>324398</v>
      </c>
      <c r="DM22" s="3">
        <v>502360</v>
      </c>
      <c r="DN22" s="23">
        <v>5125</v>
      </c>
      <c r="DO22" s="23">
        <v>17401</v>
      </c>
      <c r="DP22" s="23">
        <v>6681</v>
      </c>
      <c r="DQ22" s="23">
        <v>32579</v>
      </c>
      <c r="DS22" s="23">
        <v>4156</v>
      </c>
      <c r="DT22" s="23">
        <v>4493</v>
      </c>
      <c r="DU22" s="30"/>
      <c r="DV22" s="23">
        <v>195254</v>
      </c>
      <c r="DW22" s="23">
        <v>342009</v>
      </c>
      <c r="DX22" s="3">
        <v>522684</v>
      </c>
      <c r="DY22" s="23">
        <v>5279</v>
      </c>
      <c r="DZ22" s="23">
        <v>17811</v>
      </c>
      <c r="EA22" s="23">
        <v>6900</v>
      </c>
      <c r="EB22" s="23">
        <v>34272</v>
      </c>
      <c r="ED22" s="23">
        <v>4325</v>
      </c>
      <c r="EE22" s="23">
        <v>4493</v>
      </c>
      <c r="EF22" s="30"/>
      <c r="EG22" s="23">
        <v>196297</v>
      </c>
      <c r="EH22" s="23">
        <v>345052</v>
      </c>
      <c r="EI22" s="3">
        <v>526088</v>
      </c>
      <c r="EJ22" s="23">
        <v>5306</v>
      </c>
      <c r="EK22" s="23">
        <v>17868</v>
      </c>
      <c r="EL22" s="23">
        <v>6919</v>
      </c>
      <c r="EM22" s="23">
        <v>34549</v>
      </c>
      <c r="EO22" s="23">
        <v>4355</v>
      </c>
      <c r="EP22" s="23">
        <v>4493</v>
      </c>
      <c r="EQ22" s="30"/>
      <c r="ER22" s="23">
        <v>198675</v>
      </c>
      <c r="ES22" s="23">
        <v>350288</v>
      </c>
      <c r="ET22" s="3">
        <v>534845</v>
      </c>
      <c r="EU22" s="23">
        <v>5378</v>
      </c>
      <c r="EV22" s="23">
        <v>18004</v>
      </c>
      <c r="EW22" s="23">
        <v>6985</v>
      </c>
      <c r="EX22" s="23">
        <v>35236</v>
      </c>
      <c r="EZ22" s="23">
        <v>4427</v>
      </c>
      <c r="FA22" s="23">
        <v>4493</v>
      </c>
      <c r="FB22" s="30"/>
      <c r="FC22" s="23">
        <v>198710</v>
      </c>
      <c r="FD22" s="23">
        <v>351422</v>
      </c>
      <c r="FE22" s="3">
        <v>535649</v>
      </c>
      <c r="FF22" s="23">
        <v>5380</v>
      </c>
      <c r="FG22" s="23">
        <v>18000</v>
      </c>
      <c r="FH22" s="23">
        <v>6992</v>
      </c>
      <c r="FI22" s="23">
        <v>35346</v>
      </c>
      <c r="FK22" s="23">
        <v>4432</v>
      </c>
      <c r="FL22" s="23">
        <v>4482</v>
      </c>
      <c r="FM22" s="30"/>
      <c r="FN22" s="23">
        <v>199066</v>
      </c>
      <c r="FO22" s="23">
        <v>351828</v>
      </c>
      <c r="FP22" s="3">
        <v>536424</v>
      </c>
      <c r="FQ22" s="23">
        <v>5388</v>
      </c>
      <c r="FR22" s="23">
        <v>18019</v>
      </c>
      <c r="FS22" s="23">
        <v>6995</v>
      </c>
      <c r="FT22" s="23">
        <v>35419</v>
      </c>
      <c r="FV22" s="23">
        <v>4445</v>
      </c>
      <c r="FW22" s="23">
        <v>4493</v>
      </c>
      <c r="FX22" s="30"/>
      <c r="FY22" s="23">
        <v>199066</v>
      </c>
      <c r="FZ22" s="23">
        <v>351848</v>
      </c>
      <c r="GA22" s="3">
        <v>536424</v>
      </c>
      <c r="GB22" s="23">
        <v>5388</v>
      </c>
      <c r="GC22" s="23">
        <v>18019</v>
      </c>
      <c r="GD22" s="23">
        <v>6995</v>
      </c>
      <c r="GE22" s="23">
        <v>35419</v>
      </c>
      <c r="GG22" s="23">
        <v>4445</v>
      </c>
      <c r="GH22" s="23">
        <v>4493</v>
      </c>
    </row>
    <row r="23" spans="1:190" ht="12.75">
      <c r="A23" s="18" t="s">
        <v>25</v>
      </c>
      <c r="C23" s="3">
        <v>1161</v>
      </c>
      <c r="D23" s="7">
        <v>349</v>
      </c>
      <c r="E23" s="7">
        <v>765</v>
      </c>
      <c r="F23" s="7">
        <v>12</v>
      </c>
      <c r="G23" s="7">
        <v>93</v>
      </c>
      <c r="H23" s="7">
        <v>15</v>
      </c>
      <c r="I23" s="7">
        <v>37</v>
      </c>
      <c r="K23" s="7">
        <v>10</v>
      </c>
      <c r="L23" s="5">
        <v>6021</v>
      </c>
      <c r="N23" s="24">
        <v>0.6398</v>
      </c>
      <c r="P23" s="3">
        <v>3215</v>
      </c>
      <c r="Q23" s="7">
        <v>940</v>
      </c>
      <c r="R23" s="5">
        <v>1862</v>
      </c>
      <c r="S23" s="7">
        <v>39</v>
      </c>
      <c r="T23" s="7">
        <v>227</v>
      </c>
      <c r="U23" s="7">
        <v>36</v>
      </c>
      <c r="V23" s="7">
        <v>94</v>
      </c>
      <c r="X23" s="7">
        <v>24</v>
      </c>
      <c r="Y23" s="5">
        <v>6021</v>
      </c>
      <c r="AA23" s="27">
        <v>13182</v>
      </c>
      <c r="AB23" s="4">
        <v>4699</v>
      </c>
      <c r="AC23" s="4">
        <v>8910</v>
      </c>
      <c r="AD23" s="6">
        <v>264</v>
      </c>
      <c r="AE23" s="4">
        <v>1068</v>
      </c>
      <c r="AF23" s="6">
        <v>206</v>
      </c>
      <c r="AG23" s="6">
        <v>464</v>
      </c>
      <c r="AI23" s="6">
        <v>95</v>
      </c>
      <c r="AJ23" s="4">
        <v>6021</v>
      </c>
      <c r="AL23" s="3">
        <v>174021</v>
      </c>
      <c r="AM23" s="5">
        <v>69522</v>
      </c>
      <c r="AN23" s="5">
        <v>124991</v>
      </c>
      <c r="AO23" s="5">
        <v>3763</v>
      </c>
      <c r="AP23" s="5">
        <v>13557</v>
      </c>
      <c r="AQ23" s="5">
        <v>2886</v>
      </c>
      <c r="AR23" s="5">
        <v>7378</v>
      </c>
      <c r="AT23" s="5">
        <v>1165</v>
      </c>
      <c r="AU23" s="5">
        <v>6021</v>
      </c>
      <c r="AW23" s="3">
        <v>212173</v>
      </c>
      <c r="AX23" s="5">
        <v>86477</v>
      </c>
      <c r="AY23" s="5">
        <v>153680</v>
      </c>
      <c r="AZ23" s="5">
        <v>4705</v>
      </c>
      <c r="BA23" s="5">
        <v>16546</v>
      </c>
      <c r="BB23" s="5">
        <v>3546</v>
      </c>
      <c r="BC23" s="5">
        <v>9245</v>
      </c>
      <c r="BE23" s="5">
        <v>1418</v>
      </c>
      <c r="BF23" s="5">
        <v>6021</v>
      </c>
      <c r="BH23" s="3">
        <v>260864</v>
      </c>
      <c r="BI23" s="5">
        <v>109872</v>
      </c>
      <c r="BJ23" s="5">
        <v>193213</v>
      </c>
      <c r="BK23" s="5">
        <v>5838</v>
      </c>
      <c r="BL23" s="5">
        <v>20304</v>
      </c>
      <c r="BM23" s="5">
        <v>4573</v>
      </c>
      <c r="BN23" s="5">
        <v>11740</v>
      </c>
      <c r="BP23" s="5">
        <v>1775</v>
      </c>
      <c r="BQ23" s="5">
        <v>6021</v>
      </c>
      <c r="BS23" s="3">
        <v>332658</v>
      </c>
      <c r="BT23" s="5">
        <v>147291</v>
      </c>
      <c r="BU23" s="5">
        <v>252804</v>
      </c>
      <c r="BV23" s="5">
        <v>7693</v>
      </c>
      <c r="BW23" s="5">
        <v>25733</v>
      </c>
      <c r="BX23" s="5">
        <v>6223</v>
      </c>
      <c r="BY23" s="5">
        <v>15928</v>
      </c>
      <c r="CA23" s="5">
        <v>2303</v>
      </c>
      <c r="CB23" s="5">
        <v>6021</v>
      </c>
      <c r="CD23" s="3">
        <v>427372</v>
      </c>
      <c r="CE23" s="5">
        <v>200659</v>
      </c>
      <c r="CF23" s="5">
        <v>331980</v>
      </c>
      <c r="CG23" s="5">
        <v>9973</v>
      </c>
      <c r="CH23" s="5">
        <v>32267</v>
      </c>
      <c r="CI23" s="5">
        <v>8187</v>
      </c>
      <c r="CJ23" s="5">
        <v>21563</v>
      </c>
      <c r="CL23" s="5">
        <v>3060</v>
      </c>
      <c r="CM23" s="5">
        <v>6037</v>
      </c>
      <c r="CO23" s="3">
        <v>470376</v>
      </c>
      <c r="CP23" s="5">
        <v>225534</v>
      </c>
      <c r="CQ23" s="5">
        <v>368973</v>
      </c>
      <c r="CR23" s="5">
        <v>11138</v>
      </c>
      <c r="CS23" s="5">
        <v>35337</v>
      </c>
      <c r="CT23" s="5">
        <v>9154</v>
      </c>
      <c r="CU23" s="5">
        <v>24477</v>
      </c>
      <c r="CW23" s="5">
        <v>3408</v>
      </c>
      <c r="CX23" s="5">
        <v>6037</v>
      </c>
      <c r="CZ23" s="3">
        <v>494746</v>
      </c>
      <c r="DA23" s="5">
        <v>238708</v>
      </c>
      <c r="DB23" s="5">
        <v>390428</v>
      </c>
      <c r="DC23" s="5">
        <v>11734</v>
      </c>
      <c r="DD23" s="5">
        <v>36902</v>
      </c>
      <c r="DE23" s="5">
        <v>9656</v>
      </c>
      <c r="DF23" s="5">
        <v>26046</v>
      </c>
      <c r="DH23" s="5">
        <v>3606</v>
      </c>
      <c r="DI23" s="5">
        <v>6037</v>
      </c>
      <c r="DK23" s="3">
        <v>712032</v>
      </c>
      <c r="DL23" s="5">
        <v>425209</v>
      </c>
      <c r="DM23" s="5">
        <v>607520</v>
      </c>
      <c r="DN23" s="5">
        <v>19842</v>
      </c>
      <c r="DO23" s="5">
        <v>49190</v>
      </c>
      <c r="DP23" s="5">
        <v>15505</v>
      </c>
      <c r="DQ23" s="5">
        <v>50261</v>
      </c>
      <c r="DS23" s="5">
        <v>5947</v>
      </c>
      <c r="DT23" s="5">
        <v>6037</v>
      </c>
      <c r="DU23" s="30"/>
      <c r="DV23" s="3">
        <v>714073</v>
      </c>
      <c r="DW23" s="5">
        <v>428362</v>
      </c>
      <c r="DX23" s="5">
        <v>610126</v>
      </c>
      <c r="DY23" s="5">
        <v>19897</v>
      </c>
      <c r="DZ23" s="5">
        <v>49235</v>
      </c>
      <c r="EA23" s="5">
        <v>15515</v>
      </c>
      <c r="EB23" s="5">
        <v>50827</v>
      </c>
      <c r="ED23" s="5">
        <v>5989</v>
      </c>
      <c r="EE23" s="5">
        <v>6037</v>
      </c>
      <c r="EF23" s="30"/>
      <c r="EG23" s="3">
        <v>714073</v>
      </c>
      <c r="EH23" s="5">
        <v>428362</v>
      </c>
      <c r="EI23" s="5">
        <v>610126</v>
      </c>
      <c r="EJ23" s="5">
        <v>19897</v>
      </c>
      <c r="EK23" s="5">
        <v>49235</v>
      </c>
      <c r="EL23" s="5">
        <v>15515</v>
      </c>
      <c r="EM23" s="5">
        <v>50827</v>
      </c>
      <c r="EO23" s="5">
        <v>5989</v>
      </c>
      <c r="EP23" s="5">
        <v>6037</v>
      </c>
      <c r="EQ23" s="30"/>
      <c r="ER23" s="3">
        <v>714073</v>
      </c>
      <c r="ES23" s="5">
        <v>428362</v>
      </c>
      <c r="ET23" s="5">
        <v>610126</v>
      </c>
      <c r="EU23" s="5">
        <v>19897</v>
      </c>
      <c r="EV23" s="5">
        <v>49235</v>
      </c>
      <c r="EW23" s="5">
        <v>15515</v>
      </c>
      <c r="EX23" s="5">
        <v>50827</v>
      </c>
      <c r="EZ23" s="5">
        <v>5989</v>
      </c>
      <c r="FA23" s="5">
        <v>6037</v>
      </c>
      <c r="FB23" s="30"/>
      <c r="FC23" s="3">
        <v>713441</v>
      </c>
      <c r="FD23" s="5">
        <v>428296</v>
      </c>
      <c r="FE23" s="5">
        <v>609594</v>
      </c>
      <c r="FF23" s="5">
        <v>19896</v>
      </c>
      <c r="FG23" s="5">
        <v>49203</v>
      </c>
      <c r="FH23" s="5">
        <v>15515</v>
      </c>
      <c r="FI23" s="5">
        <v>50825</v>
      </c>
      <c r="FK23" s="5">
        <v>5973</v>
      </c>
      <c r="FL23" s="5">
        <v>6021</v>
      </c>
      <c r="FM23" s="30"/>
      <c r="FN23" s="3">
        <v>714073</v>
      </c>
      <c r="FO23" s="5">
        <v>428362</v>
      </c>
      <c r="FP23" s="5">
        <v>610126</v>
      </c>
      <c r="FQ23" s="5">
        <v>19897</v>
      </c>
      <c r="FR23" s="5">
        <v>49235</v>
      </c>
      <c r="FS23" s="5">
        <v>15515</v>
      </c>
      <c r="FT23" s="5">
        <v>50827</v>
      </c>
      <c r="FV23" s="5">
        <v>5989</v>
      </c>
      <c r="FW23" s="5">
        <v>6037</v>
      </c>
      <c r="FX23" s="30"/>
      <c r="FY23" s="3">
        <v>714143</v>
      </c>
      <c r="FZ23" s="5">
        <v>428362</v>
      </c>
      <c r="GA23" s="5">
        <v>610136</v>
      </c>
      <c r="GB23" s="5">
        <v>19897</v>
      </c>
      <c r="GC23" s="5">
        <v>49235</v>
      </c>
      <c r="GD23" s="5">
        <v>15515</v>
      </c>
      <c r="GE23" s="5">
        <v>50827</v>
      </c>
      <c r="GG23" s="5">
        <v>5989</v>
      </c>
      <c r="GH23" s="5">
        <v>6037</v>
      </c>
    </row>
    <row r="24" spans="1:190" ht="12.75">
      <c r="A24" s="18" t="s">
        <v>26</v>
      </c>
      <c r="C24" s="21">
        <v>501</v>
      </c>
      <c r="D24" s="20">
        <v>70</v>
      </c>
      <c r="E24" s="20">
        <v>138</v>
      </c>
      <c r="F24" s="20">
        <v>0</v>
      </c>
      <c r="G24" s="20">
        <v>13</v>
      </c>
      <c r="H24" s="20">
        <v>3</v>
      </c>
      <c r="I24" s="20">
        <v>5</v>
      </c>
      <c r="K24" s="20">
        <v>2</v>
      </c>
      <c r="L24" s="23">
        <v>1803</v>
      </c>
      <c r="N24" s="8">
        <v>0.7256</v>
      </c>
      <c r="P24" s="3">
        <v>1383</v>
      </c>
      <c r="Q24" s="20">
        <v>306</v>
      </c>
      <c r="R24" s="20">
        <v>584</v>
      </c>
      <c r="S24" s="20">
        <v>14</v>
      </c>
      <c r="T24" s="20">
        <v>63</v>
      </c>
      <c r="U24" s="20">
        <v>12</v>
      </c>
      <c r="V24" s="20">
        <v>19</v>
      </c>
      <c r="X24" s="20">
        <v>8</v>
      </c>
      <c r="Y24" s="23">
        <v>1803</v>
      </c>
      <c r="AA24" s="27">
        <v>8684</v>
      </c>
      <c r="AB24" s="22">
        <v>2278</v>
      </c>
      <c r="AC24" s="22">
        <v>4011</v>
      </c>
      <c r="AD24" s="19">
        <v>123</v>
      </c>
      <c r="AE24" s="19">
        <v>521</v>
      </c>
      <c r="AF24" s="19">
        <v>101</v>
      </c>
      <c r="AG24" s="19">
        <v>194</v>
      </c>
      <c r="AI24" s="19">
        <v>49</v>
      </c>
      <c r="AJ24" s="22">
        <v>1803</v>
      </c>
      <c r="AL24" s="3">
        <v>77717</v>
      </c>
      <c r="AM24" s="23">
        <v>24445</v>
      </c>
      <c r="AN24" s="23">
        <v>37692</v>
      </c>
      <c r="AO24" s="23">
        <v>1448</v>
      </c>
      <c r="AP24" s="23">
        <v>4475</v>
      </c>
      <c r="AQ24" s="23">
        <v>1195</v>
      </c>
      <c r="AR24" s="23">
        <v>2809</v>
      </c>
      <c r="AT24" s="20">
        <v>419</v>
      </c>
      <c r="AU24" s="23">
        <v>1803</v>
      </c>
      <c r="AW24" s="3">
        <v>93049</v>
      </c>
      <c r="AX24" s="23">
        <v>28846</v>
      </c>
      <c r="AY24" s="23">
        <v>45615</v>
      </c>
      <c r="AZ24" s="23">
        <v>1738</v>
      </c>
      <c r="BA24" s="23">
        <v>5318</v>
      </c>
      <c r="BB24" s="23">
        <v>1452</v>
      </c>
      <c r="BC24" s="23">
        <v>3287</v>
      </c>
      <c r="BE24" s="20">
        <v>499</v>
      </c>
      <c r="BF24" s="23">
        <v>1803</v>
      </c>
      <c r="BH24" s="3">
        <v>113763</v>
      </c>
      <c r="BI24" s="23">
        <v>35558</v>
      </c>
      <c r="BJ24" s="23">
        <v>55598</v>
      </c>
      <c r="BK24" s="23">
        <v>2170</v>
      </c>
      <c r="BL24" s="23">
        <v>6467</v>
      </c>
      <c r="BM24" s="23">
        <v>1781</v>
      </c>
      <c r="BN24" s="23">
        <v>3895</v>
      </c>
      <c r="BP24" s="20">
        <v>602</v>
      </c>
      <c r="BQ24" s="23">
        <v>1803</v>
      </c>
      <c r="BS24" s="3">
        <v>138296</v>
      </c>
      <c r="BT24" s="23">
        <v>43920</v>
      </c>
      <c r="BU24" s="23">
        <v>67814</v>
      </c>
      <c r="BV24" s="23">
        <v>2690</v>
      </c>
      <c r="BW24" s="23">
        <v>7812</v>
      </c>
      <c r="BX24" s="23">
        <v>2186</v>
      </c>
      <c r="BY24" s="23">
        <v>4768</v>
      </c>
      <c r="CA24" s="20">
        <v>731</v>
      </c>
      <c r="CB24" s="23">
        <v>1803</v>
      </c>
      <c r="CD24" s="3">
        <v>173465</v>
      </c>
      <c r="CE24" s="23">
        <v>57280</v>
      </c>
      <c r="CF24" s="23">
        <v>84853</v>
      </c>
      <c r="CG24" s="23">
        <v>3296</v>
      </c>
      <c r="CH24" s="23">
        <v>9812</v>
      </c>
      <c r="CI24" s="23">
        <v>2877</v>
      </c>
      <c r="CJ24" s="23">
        <v>6046</v>
      </c>
      <c r="CL24" s="20">
        <v>922</v>
      </c>
      <c r="CM24" s="23">
        <v>1807</v>
      </c>
      <c r="CO24" s="3">
        <v>188087</v>
      </c>
      <c r="CP24" s="23">
        <v>63026</v>
      </c>
      <c r="CQ24" s="23">
        <v>91915</v>
      </c>
      <c r="CR24" s="23">
        <v>3522</v>
      </c>
      <c r="CS24" s="23">
        <v>10621</v>
      </c>
      <c r="CT24" s="23">
        <v>3213</v>
      </c>
      <c r="CU24" s="23">
        <v>6588</v>
      </c>
      <c r="CW24" s="20">
        <v>999</v>
      </c>
      <c r="CX24" s="23">
        <v>1807</v>
      </c>
      <c r="CZ24" s="3">
        <v>196946</v>
      </c>
      <c r="DA24" s="23">
        <v>67235</v>
      </c>
      <c r="DB24" s="23">
        <v>95956</v>
      </c>
      <c r="DC24" s="23">
        <v>3629</v>
      </c>
      <c r="DD24" s="23">
        <v>11089</v>
      </c>
      <c r="DE24" s="23">
        <v>3337</v>
      </c>
      <c r="DF24" s="23">
        <v>6915</v>
      </c>
      <c r="DH24" s="23">
        <v>1055</v>
      </c>
      <c r="DI24" s="23">
        <v>1807</v>
      </c>
      <c r="DK24" s="3">
        <v>308191</v>
      </c>
      <c r="DL24" s="23">
        <v>124166</v>
      </c>
      <c r="DM24" s="23">
        <v>151809</v>
      </c>
      <c r="DN24" s="23">
        <v>5887</v>
      </c>
      <c r="DO24" s="23">
        <v>16007</v>
      </c>
      <c r="DP24" s="23">
        <v>5312</v>
      </c>
      <c r="DQ24" s="23">
        <v>14257</v>
      </c>
      <c r="DS24" s="23">
        <v>1790</v>
      </c>
      <c r="DT24" s="23">
        <v>1807</v>
      </c>
      <c r="DU24" s="30"/>
      <c r="DV24" s="3">
        <v>308191</v>
      </c>
      <c r="DW24" s="23">
        <v>124166</v>
      </c>
      <c r="DX24" s="23">
        <v>151809</v>
      </c>
      <c r="DY24" s="23">
        <v>5887</v>
      </c>
      <c r="DZ24" s="23">
        <v>16007</v>
      </c>
      <c r="EA24" s="23">
        <v>5312</v>
      </c>
      <c r="EB24" s="23">
        <v>14257</v>
      </c>
      <c r="ED24" s="23">
        <v>1790</v>
      </c>
      <c r="EE24" s="23">
        <v>1807</v>
      </c>
      <c r="EF24" s="30"/>
      <c r="EG24" s="3">
        <v>308191</v>
      </c>
      <c r="EH24" s="23">
        <v>124218</v>
      </c>
      <c r="EI24" s="23">
        <v>151809</v>
      </c>
      <c r="EJ24" s="23">
        <v>5887</v>
      </c>
      <c r="EK24" s="23">
        <v>16007</v>
      </c>
      <c r="EL24" s="23">
        <v>5312</v>
      </c>
      <c r="EM24" s="23">
        <v>14257</v>
      </c>
      <c r="EO24" s="23">
        <v>1790</v>
      </c>
      <c r="EP24" s="23">
        <v>1807</v>
      </c>
      <c r="EQ24" s="30"/>
      <c r="ER24" s="3">
        <v>308191</v>
      </c>
      <c r="ES24" s="23">
        <v>124218</v>
      </c>
      <c r="ET24" s="23">
        <v>151809</v>
      </c>
      <c r="EU24" s="23">
        <v>5887</v>
      </c>
      <c r="EV24" s="23">
        <v>16012</v>
      </c>
      <c r="EW24" s="23">
        <v>5312</v>
      </c>
      <c r="EX24" s="23">
        <v>14257</v>
      </c>
      <c r="EZ24" s="23">
        <v>1790</v>
      </c>
      <c r="FA24" s="23">
        <v>1807</v>
      </c>
      <c r="FB24" s="30"/>
      <c r="FC24" s="3">
        <v>307860</v>
      </c>
      <c r="FD24" s="23">
        <v>124199</v>
      </c>
      <c r="FE24" s="23">
        <v>151699</v>
      </c>
      <c r="FF24" s="23">
        <v>5884</v>
      </c>
      <c r="FG24" s="23">
        <v>16001</v>
      </c>
      <c r="FH24" s="23">
        <v>5312</v>
      </c>
      <c r="FI24" s="23">
        <v>14257</v>
      </c>
      <c r="FK24" s="23">
        <v>1786</v>
      </c>
      <c r="FL24" s="23">
        <v>1803</v>
      </c>
      <c r="FM24" s="30"/>
      <c r="FN24" s="3">
        <v>308191</v>
      </c>
      <c r="FO24" s="23">
        <v>124218</v>
      </c>
      <c r="FP24" s="23">
        <v>151809</v>
      </c>
      <c r="FQ24" s="23">
        <v>5887</v>
      </c>
      <c r="FR24" s="23">
        <v>16012</v>
      </c>
      <c r="FS24" s="23">
        <v>5312</v>
      </c>
      <c r="FT24" s="23">
        <v>14257</v>
      </c>
      <c r="FV24" s="23">
        <v>1790</v>
      </c>
      <c r="FW24" s="23">
        <v>1807</v>
      </c>
      <c r="FX24" s="30"/>
      <c r="FY24" s="3">
        <v>308191</v>
      </c>
      <c r="FZ24" s="23">
        <v>124218</v>
      </c>
      <c r="GA24" s="23">
        <v>151809</v>
      </c>
      <c r="GB24" s="23">
        <v>5887</v>
      </c>
      <c r="GC24" s="23">
        <v>16012</v>
      </c>
      <c r="GD24" s="23">
        <v>5312</v>
      </c>
      <c r="GE24" s="23">
        <v>14257</v>
      </c>
      <c r="GG24" s="23">
        <v>1790</v>
      </c>
      <c r="GH24" s="23">
        <v>1807</v>
      </c>
    </row>
    <row r="25" spans="1:190" ht="12.75">
      <c r="A25" s="18" t="s">
        <v>27</v>
      </c>
      <c r="C25" s="7">
        <v>155</v>
      </c>
      <c r="D25" s="7">
        <v>98</v>
      </c>
      <c r="E25" s="21">
        <v>246</v>
      </c>
      <c r="F25" s="7">
        <v>3</v>
      </c>
      <c r="G25" s="7">
        <v>20</v>
      </c>
      <c r="H25" s="7">
        <v>6</v>
      </c>
      <c r="I25" s="7">
        <v>8</v>
      </c>
      <c r="K25" s="7">
        <v>2</v>
      </c>
      <c r="L25" s="5">
        <v>1151</v>
      </c>
      <c r="N25" s="24">
        <v>0.4899</v>
      </c>
      <c r="P25" s="5">
        <v>1329</v>
      </c>
      <c r="Q25" s="7">
        <v>873</v>
      </c>
      <c r="R25" s="3">
        <v>1725</v>
      </c>
      <c r="S25" s="7">
        <v>24</v>
      </c>
      <c r="T25" s="7">
        <v>147</v>
      </c>
      <c r="U25" s="7">
        <v>48</v>
      </c>
      <c r="V25" s="7">
        <v>61</v>
      </c>
      <c r="X25" s="7">
        <v>21</v>
      </c>
      <c r="Y25" s="5">
        <v>1151</v>
      </c>
      <c r="AA25" s="27">
        <v>5169</v>
      </c>
      <c r="AB25" s="4">
        <v>2921</v>
      </c>
      <c r="AC25" s="4">
        <v>5132</v>
      </c>
      <c r="AD25" s="6">
        <v>96</v>
      </c>
      <c r="AE25" s="6">
        <v>436</v>
      </c>
      <c r="AF25" s="6">
        <v>124</v>
      </c>
      <c r="AG25" s="6">
        <v>176</v>
      </c>
      <c r="AI25" s="6">
        <v>57</v>
      </c>
      <c r="AJ25" s="4">
        <v>1151</v>
      </c>
      <c r="AL25" s="5">
        <v>30971</v>
      </c>
      <c r="AM25" s="5">
        <v>20940</v>
      </c>
      <c r="AN25" s="3">
        <v>33033</v>
      </c>
      <c r="AO25" s="7">
        <v>544</v>
      </c>
      <c r="AP25" s="5">
        <v>2837</v>
      </c>
      <c r="AQ25" s="7">
        <v>719</v>
      </c>
      <c r="AR25" s="5">
        <v>1313</v>
      </c>
      <c r="AT25" s="7">
        <v>311</v>
      </c>
      <c r="AU25" s="5">
        <v>1151</v>
      </c>
      <c r="AW25" s="5">
        <v>36050</v>
      </c>
      <c r="AX25" s="5">
        <v>24555</v>
      </c>
      <c r="AY25" s="3">
        <v>38408</v>
      </c>
      <c r="AZ25" s="7">
        <v>633</v>
      </c>
      <c r="BA25" s="5">
        <v>3270</v>
      </c>
      <c r="BB25" s="7">
        <v>827</v>
      </c>
      <c r="BC25" s="5">
        <v>1562</v>
      </c>
      <c r="BE25" s="7">
        <v>356</v>
      </c>
      <c r="BF25" s="5">
        <v>1151</v>
      </c>
      <c r="BH25" s="5">
        <v>42401</v>
      </c>
      <c r="BI25" s="5">
        <v>28751</v>
      </c>
      <c r="BJ25" s="3">
        <v>44894</v>
      </c>
      <c r="BK25" s="7">
        <v>738</v>
      </c>
      <c r="BL25" s="5">
        <v>3835</v>
      </c>
      <c r="BM25" s="7">
        <v>981</v>
      </c>
      <c r="BN25" s="5">
        <v>1836</v>
      </c>
      <c r="BP25" s="7">
        <v>414</v>
      </c>
      <c r="BQ25" s="5">
        <v>1151</v>
      </c>
      <c r="BS25" s="5">
        <v>52376</v>
      </c>
      <c r="BT25" s="5">
        <v>36702</v>
      </c>
      <c r="BU25" s="3">
        <v>56369</v>
      </c>
      <c r="BV25" s="7">
        <v>977</v>
      </c>
      <c r="BW25" s="5">
        <v>4712</v>
      </c>
      <c r="BX25" s="5">
        <v>1230</v>
      </c>
      <c r="BY25" s="5">
        <v>2425</v>
      </c>
      <c r="CA25" s="7">
        <v>513</v>
      </c>
      <c r="CB25" s="5">
        <v>1151</v>
      </c>
      <c r="CD25" s="5">
        <v>64463</v>
      </c>
      <c r="CE25" s="5">
        <v>46093</v>
      </c>
      <c r="CF25" s="3">
        <v>70166</v>
      </c>
      <c r="CG25" s="5">
        <v>1270</v>
      </c>
      <c r="CH25" s="5">
        <v>5789</v>
      </c>
      <c r="CI25" s="5">
        <v>1552</v>
      </c>
      <c r="CJ25" s="5">
        <v>3154</v>
      </c>
      <c r="CL25" s="7">
        <v>636</v>
      </c>
      <c r="CM25" s="5">
        <v>1154</v>
      </c>
      <c r="CO25" s="5">
        <v>66916</v>
      </c>
      <c r="CP25" s="5">
        <v>48650</v>
      </c>
      <c r="CQ25" s="3">
        <v>73574</v>
      </c>
      <c r="CR25" s="5">
        <v>1411</v>
      </c>
      <c r="CS25" s="5">
        <v>5947</v>
      </c>
      <c r="CT25" s="5">
        <v>1608</v>
      </c>
      <c r="CU25" s="5">
        <v>3355</v>
      </c>
      <c r="CW25" s="7">
        <v>666</v>
      </c>
      <c r="CX25" s="5">
        <v>1154</v>
      </c>
      <c r="CZ25" s="5">
        <v>67616</v>
      </c>
      <c r="DA25" s="5">
        <v>49499</v>
      </c>
      <c r="DB25" s="3">
        <v>74845</v>
      </c>
      <c r="DC25" s="5">
        <v>1476</v>
      </c>
      <c r="DD25" s="5">
        <v>5979</v>
      </c>
      <c r="DE25" s="5">
        <v>1621</v>
      </c>
      <c r="DF25" s="5">
        <v>3428</v>
      </c>
      <c r="DH25" s="7">
        <v>675</v>
      </c>
      <c r="DI25" s="5">
        <v>1154</v>
      </c>
      <c r="DK25" s="5">
        <v>103787</v>
      </c>
      <c r="DL25" s="5">
        <v>94680</v>
      </c>
      <c r="DM25" s="3">
        <v>133287</v>
      </c>
      <c r="DN25" s="5">
        <v>2612</v>
      </c>
      <c r="DO25" s="5">
        <v>8349</v>
      </c>
      <c r="DP25" s="5">
        <v>2527</v>
      </c>
      <c r="DQ25" s="5">
        <v>6300</v>
      </c>
      <c r="DS25" s="5">
        <v>1130</v>
      </c>
      <c r="DT25" s="5">
        <v>1154</v>
      </c>
      <c r="DU25" s="30"/>
      <c r="DV25" s="5">
        <v>103787</v>
      </c>
      <c r="DW25" s="5">
        <v>94680</v>
      </c>
      <c r="DX25" s="3">
        <v>133287</v>
      </c>
      <c r="DY25" s="5">
        <v>2612</v>
      </c>
      <c r="DZ25" s="5">
        <v>8349</v>
      </c>
      <c r="EA25" s="5">
        <v>2527</v>
      </c>
      <c r="EB25" s="5">
        <v>6300</v>
      </c>
      <c r="ED25" s="5">
        <v>1130</v>
      </c>
      <c r="EE25" s="5">
        <v>1154</v>
      </c>
      <c r="EF25" s="30"/>
      <c r="EG25" s="5">
        <v>103787</v>
      </c>
      <c r="EH25" s="5">
        <v>94680</v>
      </c>
      <c r="EI25" s="3">
        <v>133287</v>
      </c>
      <c r="EJ25" s="5">
        <v>2612</v>
      </c>
      <c r="EK25" s="5">
        <v>8349</v>
      </c>
      <c r="EL25" s="5">
        <v>2527</v>
      </c>
      <c r="EM25" s="5">
        <v>6300</v>
      </c>
      <c r="EO25" s="5">
        <v>1130</v>
      </c>
      <c r="EP25" s="5">
        <v>1154</v>
      </c>
      <c r="EQ25" s="30"/>
      <c r="ER25" s="5">
        <v>103787</v>
      </c>
      <c r="ES25" s="5">
        <v>94680</v>
      </c>
      <c r="ET25" s="3">
        <v>133287</v>
      </c>
      <c r="EU25" s="5">
        <v>2612</v>
      </c>
      <c r="EV25" s="5">
        <v>8349</v>
      </c>
      <c r="EW25" s="5">
        <v>2527</v>
      </c>
      <c r="EX25" s="5">
        <v>6300</v>
      </c>
      <c r="EZ25" s="5">
        <v>1130</v>
      </c>
      <c r="FA25" s="5">
        <v>1154</v>
      </c>
      <c r="FB25" s="30"/>
      <c r="FC25" s="5">
        <v>103716</v>
      </c>
      <c r="FD25" s="5">
        <v>94666</v>
      </c>
      <c r="FE25" s="3">
        <v>133239</v>
      </c>
      <c r="FF25" s="5">
        <v>2610</v>
      </c>
      <c r="FG25" s="5">
        <v>8346</v>
      </c>
      <c r="FH25" s="5">
        <v>2527</v>
      </c>
      <c r="FI25" s="5">
        <v>6300</v>
      </c>
      <c r="FK25" s="5">
        <v>1127</v>
      </c>
      <c r="FL25" s="5">
        <v>1151</v>
      </c>
      <c r="FM25" s="30"/>
      <c r="FN25" s="5">
        <v>103787</v>
      </c>
      <c r="FO25" s="5">
        <v>94680</v>
      </c>
      <c r="FP25" s="3">
        <v>133287</v>
      </c>
      <c r="FQ25" s="5">
        <v>2612</v>
      </c>
      <c r="FR25" s="5">
        <v>8349</v>
      </c>
      <c r="FS25" s="5">
        <v>2527</v>
      </c>
      <c r="FT25" s="5">
        <v>6300</v>
      </c>
      <c r="FV25" s="5">
        <v>1130</v>
      </c>
      <c r="FW25" s="5">
        <v>1154</v>
      </c>
      <c r="FX25" s="30"/>
      <c r="FY25" s="5">
        <v>103787</v>
      </c>
      <c r="FZ25" s="5">
        <v>94680</v>
      </c>
      <c r="GA25" s="3">
        <v>133287</v>
      </c>
      <c r="GB25" s="5">
        <v>2612</v>
      </c>
      <c r="GC25" s="5">
        <v>8349</v>
      </c>
      <c r="GD25" s="5">
        <v>2527</v>
      </c>
      <c r="GE25" s="5">
        <v>6300</v>
      </c>
      <c r="GG25" s="5">
        <v>1130</v>
      </c>
      <c r="GH25" s="5">
        <v>1154</v>
      </c>
    </row>
    <row r="26" spans="1:190" ht="12.75">
      <c r="A26" s="18" t="s">
        <v>28</v>
      </c>
      <c r="C26" s="21">
        <v>811</v>
      </c>
      <c r="D26" s="20">
        <v>198</v>
      </c>
      <c r="E26" s="20">
        <v>346</v>
      </c>
      <c r="F26" s="20">
        <v>10</v>
      </c>
      <c r="G26" s="20">
        <v>49</v>
      </c>
      <c r="H26" s="20">
        <v>6</v>
      </c>
      <c r="I26" s="20">
        <v>17</v>
      </c>
      <c r="K26" s="20">
        <v>6</v>
      </c>
      <c r="L26" s="23">
        <v>3087</v>
      </c>
      <c r="N26" s="8">
        <v>0.5743</v>
      </c>
      <c r="P26" s="3">
        <v>2854</v>
      </c>
      <c r="Q26" s="20">
        <v>718</v>
      </c>
      <c r="R26" s="23">
        <v>1002</v>
      </c>
      <c r="S26" s="20">
        <v>37</v>
      </c>
      <c r="T26" s="20">
        <v>186</v>
      </c>
      <c r="U26" s="20">
        <v>37</v>
      </c>
      <c r="V26" s="20">
        <v>69</v>
      </c>
      <c r="X26" s="20">
        <v>21</v>
      </c>
      <c r="Y26" s="23">
        <v>3087</v>
      </c>
      <c r="AA26" s="27">
        <v>9582</v>
      </c>
      <c r="AB26" s="22">
        <v>2518</v>
      </c>
      <c r="AC26" s="22">
        <v>3866</v>
      </c>
      <c r="AD26" s="19">
        <v>130</v>
      </c>
      <c r="AE26" s="19">
        <v>646</v>
      </c>
      <c r="AF26" s="19">
        <v>118</v>
      </c>
      <c r="AG26" s="19">
        <v>290</v>
      </c>
      <c r="AI26" s="19">
        <v>65</v>
      </c>
      <c r="AJ26" s="22">
        <v>3087</v>
      </c>
      <c r="AL26" s="3">
        <v>93806</v>
      </c>
      <c r="AM26" s="23">
        <v>26549</v>
      </c>
      <c r="AN26" s="23">
        <v>37941</v>
      </c>
      <c r="AO26" s="23">
        <v>1567</v>
      </c>
      <c r="AP26" s="23">
        <v>5722</v>
      </c>
      <c r="AQ26" s="23">
        <v>1315</v>
      </c>
      <c r="AR26" s="23">
        <v>3503</v>
      </c>
      <c r="AT26" s="20">
        <v>556</v>
      </c>
      <c r="AU26" s="23">
        <v>3087</v>
      </c>
      <c r="AW26" s="3">
        <v>109557</v>
      </c>
      <c r="AX26" s="23">
        <v>31734</v>
      </c>
      <c r="AY26" s="23">
        <v>44226</v>
      </c>
      <c r="AZ26" s="23">
        <v>1837</v>
      </c>
      <c r="BA26" s="23">
        <v>6696</v>
      </c>
      <c r="BB26" s="23">
        <v>1573</v>
      </c>
      <c r="BC26" s="23">
        <v>4227</v>
      </c>
      <c r="BE26" s="20">
        <v>649</v>
      </c>
      <c r="BF26" s="23">
        <v>3087</v>
      </c>
      <c r="BH26" s="3">
        <v>131242</v>
      </c>
      <c r="BI26" s="23">
        <v>38542</v>
      </c>
      <c r="BJ26" s="23">
        <v>53813</v>
      </c>
      <c r="BK26" s="23">
        <v>2262</v>
      </c>
      <c r="BL26" s="23">
        <v>7963</v>
      </c>
      <c r="BM26" s="23">
        <v>1899</v>
      </c>
      <c r="BN26" s="23">
        <v>5229</v>
      </c>
      <c r="BP26" s="20">
        <v>780</v>
      </c>
      <c r="BQ26" s="23">
        <v>3087</v>
      </c>
      <c r="BS26" s="3">
        <v>158668</v>
      </c>
      <c r="BT26" s="23">
        <v>47490</v>
      </c>
      <c r="BU26" s="23">
        <v>65812</v>
      </c>
      <c r="BV26" s="23">
        <v>2837</v>
      </c>
      <c r="BW26" s="23">
        <v>9715</v>
      </c>
      <c r="BX26" s="23">
        <v>2330</v>
      </c>
      <c r="BY26" s="23">
        <v>6521</v>
      </c>
      <c r="CA26" s="20">
        <v>949</v>
      </c>
      <c r="CB26" s="23">
        <v>3087</v>
      </c>
      <c r="CD26" s="3">
        <v>200543</v>
      </c>
      <c r="CE26" s="23">
        <v>61014</v>
      </c>
      <c r="CF26" s="23">
        <v>85344</v>
      </c>
      <c r="CG26" s="23">
        <v>3670</v>
      </c>
      <c r="CH26" s="23">
        <v>12421</v>
      </c>
      <c r="CI26" s="23">
        <v>3051</v>
      </c>
      <c r="CJ26" s="23">
        <v>8530</v>
      </c>
      <c r="CL26" s="23">
        <v>1210</v>
      </c>
      <c r="CM26" s="23">
        <v>3094</v>
      </c>
      <c r="CO26" s="3">
        <v>222464</v>
      </c>
      <c r="CP26" s="23">
        <v>67256</v>
      </c>
      <c r="CQ26" s="23">
        <v>94772</v>
      </c>
      <c r="CR26" s="23">
        <v>4186</v>
      </c>
      <c r="CS26" s="23">
        <v>13759</v>
      </c>
      <c r="CT26" s="23">
        <v>3387</v>
      </c>
      <c r="CU26" s="23">
        <v>9595</v>
      </c>
      <c r="CW26" s="23">
        <v>1336</v>
      </c>
      <c r="CX26" s="23">
        <v>3094</v>
      </c>
      <c r="CZ26" s="3">
        <v>233265</v>
      </c>
      <c r="DA26" s="23">
        <v>70936</v>
      </c>
      <c r="DB26" s="23">
        <v>99863</v>
      </c>
      <c r="DC26" s="23">
        <v>4328</v>
      </c>
      <c r="DD26" s="23">
        <v>14496</v>
      </c>
      <c r="DE26" s="23">
        <v>3613</v>
      </c>
      <c r="DF26" s="23">
        <v>10270</v>
      </c>
      <c r="DH26" s="23">
        <v>1413</v>
      </c>
      <c r="DI26" s="23">
        <v>3094</v>
      </c>
      <c r="DK26" s="3">
        <v>411167</v>
      </c>
      <c r="DL26" s="23">
        <v>172019</v>
      </c>
      <c r="DM26" s="23">
        <v>183139</v>
      </c>
      <c r="DN26" s="23">
        <v>7890</v>
      </c>
      <c r="DO26" s="23">
        <v>22412</v>
      </c>
      <c r="DP26" s="23">
        <v>6888</v>
      </c>
      <c r="DQ26" s="23">
        <v>30630</v>
      </c>
      <c r="DS26" s="23">
        <v>3004</v>
      </c>
      <c r="DT26" s="23">
        <v>3094</v>
      </c>
      <c r="DU26" s="30"/>
      <c r="DV26" s="3">
        <v>414779</v>
      </c>
      <c r="DW26" s="23">
        <v>175156</v>
      </c>
      <c r="DX26" s="23">
        <v>184861</v>
      </c>
      <c r="DY26" s="23">
        <v>7923</v>
      </c>
      <c r="DZ26" s="23">
        <v>22501</v>
      </c>
      <c r="EA26" s="23">
        <v>6922</v>
      </c>
      <c r="EB26" s="23">
        <v>31216</v>
      </c>
      <c r="ED26" s="23">
        <v>3046</v>
      </c>
      <c r="EE26" s="23">
        <v>3094</v>
      </c>
      <c r="EF26" s="30"/>
      <c r="EG26" s="3">
        <v>416212</v>
      </c>
      <c r="EH26" s="23">
        <v>176903</v>
      </c>
      <c r="EI26" s="23">
        <v>185293</v>
      </c>
      <c r="EJ26" s="23">
        <v>7930</v>
      </c>
      <c r="EK26" s="23">
        <v>22523</v>
      </c>
      <c r="EL26" s="23">
        <v>6934</v>
      </c>
      <c r="EM26" s="23">
        <v>31600</v>
      </c>
      <c r="EO26" s="23">
        <v>3068</v>
      </c>
      <c r="EP26" s="23">
        <v>3094</v>
      </c>
      <c r="EQ26" s="30"/>
      <c r="ER26" s="3">
        <v>416559</v>
      </c>
      <c r="ES26" s="23">
        <v>177203</v>
      </c>
      <c r="ET26" s="23">
        <v>185394</v>
      </c>
      <c r="EU26" s="23">
        <v>7930</v>
      </c>
      <c r="EV26" s="23">
        <v>22532</v>
      </c>
      <c r="EW26" s="23">
        <v>6938</v>
      </c>
      <c r="EX26" s="23">
        <v>31684</v>
      </c>
      <c r="EZ26" s="23">
        <v>3071</v>
      </c>
      <c r="FA26" s="23">
        <v>3094</v>
      </c>
      <c r="FB26" s="30"/>
      <c r="FC26" s="3">
        <v>416132</v>
      </c>
      <c r="FD26" s="23">
        <v>177156</v>
      </c>
      <c r="FE26" s="23">
        <v>185221</v>
      </c>
      <c r="FF26" s="23">
        <v>7927</v>
      </c>
      <c r="FG26" s="23">
        <v>22516</v>
      </c>
      <c r="FH26" s="23">
        <v>6937</v>
      </c>
      <c r="FI26" s="23">
        <v>31683</v>
      </c>
      <c r="FK26" s="23">
        <v>3064</v>
      </c>
      <c r="FL26" s="23">
        <v>3087</v>
      </c>
      <c r="FM26" s="30"/>
      <c r="FN26" s="3">
        <v>416559</v>
      </c>
      <c r="FO26" s="23">
        <v>177203</v>
      </c>
      <c r="FP26" s="23">
        <v>185394</v>
      </c>
      <c r="FQ26" s="23">
        <v>7930</v>
      </c>
      <c r="FR26" s="23">
        <v>22532</v>
      </c>
      <c r="FS26" s="23">
        <v>6938</v>
      </c>
      <c r="FT26" s="23">
        <v>31684</v>
      </c>
      <c r="FV26" s="23">
        <v>3071</v>
      </c>
      <c r="FW26" s="23">
        <v>3094</v>
      </c>
      <c r="FX26" s="30"/>
      <c r="FY26" s="3">
        <v>416559</v>
      </c>
      <c r="FZ26" s="23">
        <v>177203</v>
      </c>
      <c r="GA26" s="23">
        <v>185394</v>
      </c>
      <c r="GB26" s="23">
        <v>7930</v>
      </c>
      <c r="GC26" s="23">
        <v>22532</v>
      </c>
      <c r="GD26" s="23">
        <v>6938</v>
      </c>
      <c r="GE26" s="23">
        <v>31684</v>
      </c>
      <c r="GG26" s="23">
        <v>3071</v>
      </c>
      <c r="GH26" s="23">
        <v>3094</v>
      </c>
    </row>
    <row r="27" spans="1:190" ht="12.75">
      <c r="A27" s="18" t="s">
        <v>29</v>
      </c>
      <c r="C27" s="21">
        <v>56</v>
      </c>
      <c r="D27" s="7">
        <v>46</v>
      </c>
      <c r="E27" s="7">
        <v>35</v>
      </c>
      <c r="F27" s="7">
        <v>0</v>
      </c>
      <c r="G27" s="7">
        <v>5</v>
      </c>
      <c r="H27" s="7">
        <v>0</v>
      </c>
      <c r="I27" s="7">
        <v>3</v>
      </c>
      <c r="K27" s="7">
        <v>3</v>
      </c>
      <c r="L27" s="5">
        <v>4292</v>
      </c>
      <c r="N27" s="24">
        <v>0.6144</v>
      </c>
      <c r="P27" s="21">
        <v>418</v>
      </c>
      <c r="Q27" s="7">
        <v>214</v>
      </c>
      <c r="R27" s="7">
        <v>284</v>
      </c>
      <c r="S27" s="7">
        <v>4</v>
      </c>
      <c r="T27" s="7">
        <v>23</v>
      </c>
      <c r="U27" s="7">
        <v>4</v>
      </c>
      <c r="V27" s="7">
        <v>16</v>
      </c>
      <c r="X27" s="7">
        <v>13</v>
      </c>
      <c r="Y27" s="5">
        <v>4292</v>
      </c>
      <c r="AA27" s="27">
        <v>4523</v>
      </c>
      <c r="AB27" s="4">
        <v>2200</v>
      </c>
      <c r="AC27" s="4">
        <v>3058</v>
      </c>
      <c r="AD27" s="6">
        <v>85</v>
      </c>
      <c r="AE27" s="6">
        <v>271</v>
      </c>
      <c r="AF27" s="6">
        <v>57</v>
      </c>
      <c r="AG27" s="6">
        <v>178</v>
      </c>
      <c r="AI27" s="6">
        <v>82</v>
      </c>
      <c r="AJ27" s="4">
        <v>4292</v>
      </c>
      <c r="AL27" s="3">
        <v>63296</v>
      </c>
      <c r="AM27" s="5">
        <v>39482</v>
      </c>
      <c r="AN27" s="5">
        <v>55260</v>
      </c>
      <c r="AO27" s="5">
        <v>1331</v>
      </c>
      <c r="AP27" s="5">
        <v>4379</v>
      </c>
      <c r="AQ27" s="5">
        <v>1024</v>
      </c>
      <c r="AR27" s="5">
        <v>3027</v>
      </c>
      <c r="AT27" s="7">
        <v>980</v>
      </c>
      <c r="AU27" s="5">
        <v>4292</v>
      </c>
      <c r="AW27" s="3">
        <v>76507</v>
      </c>
      <c r="AX27" s="5">
        <v>47800</v>
      </c>
      <c r="AY27" s="5">
        <v>67259</v>
      </c>
      <c r="AZ27" s="5">
        <v>1602</v>
      </c>
      <c r="BA27" s="5">
        <v>5448</v>
      </c>
      <c r="BB27" s="5">
        <v>1240</v>
      </c>
      <c r="BC27" s="5">
        <v>3703</v>
      </c>
      <c r="BE27" s="5">
        <v>1165</v>
      </c>
      <c r="BF27" s="5">
        <v>4292</v>
      </c>
      <c r="BH27" s="3">
        <v>94994</v>
      </c>
      <c r="BI27" s="5">
        <v>59011</v>
      </c>
      <c r="BJ27" s="5">
        <v>84340</v>
      </c>
      <c r="BK27" s="5">
        <v>1993</v>
      </c>
      <c r="BL27" s="5">
        <v>6847</v>
      </c>
      <c r="BM27" s="5">
        <v>1580</v>
      </c>
      <c r="BN27" s="5">
        <v>4607</v>
      </c>
      <c r="BP27" s="5">
        <v>1401</v>
      </c>
      <c r="BQ27" s="5">
        <v>4292</v>
      </c>
      <c r="BS27" s="3">
        <v>124223</v>
      </c>
      <c r="BT27" s="5">
        <v>77654</v>
      </c>
      <c r="BU27" s="5">
        <v>111643</v>
      </c>
      <c r="BV27" s="5">
        <v>2653</v>
      </c>
      <c r="BW27" s="5">
        <v>8932</v>
      </c>
      <c r="BX27" s="5">
        <v>2097</v>
      </c>
      <c r="BY27" s="5">
        <v>6333</v>
      </c>
      <c r="CA27" s="5">
        <v>1781</v>
      </c>
      <c r="CB27" s="5">
        <v>4292</v>
      </c>
      <c r="CD27" s="3">
        <v>160895</v>
      </c>
      <c r="CE27" s="5">
        <v>100182</v>
      </c>
      <c r="CF27" s="5">
        <v>144766</v>
      </c>
      <c r="CG27" s="5">
        <v>3470</v>
      </c>
      <c r="CH27" s="5">
        <v>11574</v>
      </c>
      <c r="CI27" s="5">
        <v>2745</v>
      </c>
      <c r="CJ27" s="5">
        <v>8637</v>
      </c>
      <c r="CL27" s="5">
        <v>2239</v>
      </c>
      <c r="CM27" s="5">
        <v>4300</v>
      </c>
      <c r="CO27" s="3">
        <v>182617</v>
      </c>
      <c r="CP27" s="5">
        <v>115075</v>
      </c>
      <c r="CQ27" s="5">
        <v>165867</v>
      </c>
      <c r="CR27" s="5">
        <v>3983</v>
      </c>
      <c r="CS27" s="5">
        <v>13159</v>
      </c>
      <c r="CT27" s="5">
        <v>3104</v>
      </c>
      <c r="CU27" s="5">
        <v>9773</v>
      </c>
      <c r="CW27" s="5">
        <v>2494</v>
      </c>
      <c r="CX27" s="5">
        <v>4300</v>
      </c>
      <c r="CZ27" s="3">
        <v>195922</v>
      </c>
      <c r="DA27" s="5">
        <v>123711</v>
      </c>
      <c r="DB27" s="5">
        <v>178079</v>
      </c>
      <c r="DC27" s="5">
        <v>4275</v>
      </c>
      <c r="DD27" s="5">
        <v>13989</v>
      </c>
      <c r="DE27" s="5">
        <v>3348</v>
      </c>
      <c r="DF27" s="5">
        <v>10419</v>
      </c>
      <c r="DH27" s="5">
        <v>2643</v>
      </c>
      <c r="DI27" s="5">
        <v>4300</v>
      </c>
      <c r="DK27" s="3">
        <v>296989</v>
      </c>
      <c r="DL27" s="5">
        <v>199928</v>
      </c>
      <c r="DM27" s="5">
        <v>253281</v>
      </c>
      <c r="DN27" s="5">
        <v>6134</v>
      </c>
      <c r="DO27" s="5">
        <v>18592</v>
      </c>
      <c r="DP27" s="5">
        <v>4673</v>
      </c>
      <c r="DQ27" s="5">
        <v>16090</v>
      </c>
      <c r="DS27" s="5">
        <v>4225</v>
      </c>
      <c r="DT27" s="5">
        <v>4300</v>
      </c>
      <c r="DU27" s="30"/>
      <c r="DV27" s="3">
        <v>297226</v>
      </c>
      <c r="DW27" s="5">
        <v>201194</v>
      </c>
      <c r="DX27" s="5">
        <v>253512</v>
      </c>
      <c r="DY27" s="5">
        <v>6140</v>
      </c>
      <c r="DZ27" s="5">
        <v>18600</v>
      </c>
      <c r="EA27" s="5">
        <v>4673</v>
      </c>
      <c r="EB27" s="5">
        <v>16146</v>
      </c>
      <c r="ED27" s="5">
        <v>4241</v>
      </c>
      <c r="EE27" s="5">
        <v>4300</v>
      </c>
      <c r="EF27" s="30"/>
      <c r="EG27" s="3">
        <v>297226</v>
      </c>
      <c r="EH27" s="5">
        <v>201194</v>
      </c>
      <c r="EI27" s="5">
        <v>253512</v>
      </c>
      <c r="EJ27" s="5">
        <v>6140</v>
      </c>
      <c r="EK27" s="5">
        <v>18600</v>
      </c>
      <c r="EL27" s="5">
        <v>4673</v>
      </c>
      <c r="EM27" s="5">
        <v>16146</v>
      </c>
      <c r="EO27" s="5">
        <v>4241</v>
      </c>
      <c r="EP27" s="5">
        <v>4300</v>
      </c>
      <c r="EQ27" s="30"/>
      <c r="ER27" s="3">
        <v>297373</v>
      </c>
      <c r="ES27" s="5">
        <v>201285</v>
      </c>
      <c r="ET27" s="5">
        <v>253623</v>
      </c>
      <c r="EU27" s="5">
        <v>6148</v>
      </c>
      <c r="EV27" s="5">
        <v>18611</v>
      </c>
      <c r="EW27" s="5">
        <v>4675</v>
      </c>
      <c r="EX27" s="5">
        <v>16148</v>
      </c>
      <c r="EZ27" s="5">
        <v>4244</v>
      </c>
      <c r="FA27" s="5">
        <v>4300</v>
      </c>
      <c r="FB27" s="30"/>
      <c r="FC27" s="3">
        <v>297087</v>
      </c>
      <c r="FD27" s="5">
        <v>201265</v>
      </c>
      <c r="FE27" s="5">
        <v>253485</v>
      </c>
      <c r="FF27" s="5">
        <v>6148</v>
      </c>
      <c r="FG27" s="5">
        <v>18602</v>
      </c>
      <c r="FH27" s="5">
        <v>4675</v>
      </c>
      <c r="FI27" s="5">
        <v>16140</v>
      </c>
      <c r="FK27" s="5">
        <v>4236</v>
      </c>
      <c r="FL27" s="5">
        <v>4292</v>
      </c>
      <c r="FM27" s="30"/>
      <c r="FN27" s="3">
        <v>297373</v>
      </c>
      <c r="FO27" s="5">
        <v>201285</v>
      </c>
      <c r="FP27" s="5">
        <v>253623</v>
      </c>
      <c r="FQ27" s="5">
        <v>6148</v>
      </c>
      <c r="FR27" s="5">
        <v>18611</v>
      </c>
      <c r="FS27" s="5">
        <v>4675</v>
      </c>
      <c r="FT27" s="5">
        <v>16148</v>
      </c>
      <c r="FV27" s="5">
        <v>4244</v>
      </c>
      <c r="FW27" s="5">
        <v>4300</v>
      </c>
      <c r="FX27" s="30"/>
      <c r="FY27" s="3">
        <v>297373</v>
      </c>
      <c r="FZ27" s="5">
        <v>201285</v>
      </c>
      <c r="GA27" s="5">
        <v>253623</v>
      </c>
      <c r="GB27" s="5">
        <v>6148</v>
      </c>
      <c r="GC27" s="5">
        <v>18611</v>
      </c>
      <c r="GD27" s="5">
        <v>4675</v>
      </c>
      <c r="GE27" s="5">
        <v>16148</v>
      </c>
      <c r="GG27" s="5">
        <v>4244</v>
      </c>
      <c r="GH27" s="5">
        <v>4300</v>
      </c>
    </row>
    <row r="28" spans="1:190" ht="12.75">
      <c r="A28" s="18" t="s">
        <v>30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K28" s="20">
        <v>0</v>
      </c>
      <c r="L28" s="23">
        <v>3004</v>
      </c>
      <c r="N28" s="8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X28" s="20">
        <v>0</v>
      </c>
      <c r="Y28" s="23">
        <v>3004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I28" s="19">
        <v>0</v>
      </c>
      <c r="AJ28" s="22">
        <v>3004</v>
      </c>
      <c r="AL28" s="3">
        <v>3382</v>
      </c>
      <c r="AM28" s="20">
        <v>954</v>
      </c>
      <c r="AN28" s="23">
        <v>1646</v>
      </c>
      <c r="AO28" s="20">
        <v>37</v>
      </c>
      <c r="AP28" s="20">
        <v>263</v>
      </c>
      <c r="AQ28" s="20">
        <v>18</v>
      </c>
      <c r="AR28" s="20">
        <v>80</v>
      </c>
      <c r="AT28" s="20">
        <v>27</v>
      </c>
      <c r="AU28" s="23">
        <v>3004</v>
      </c>
      <c r="AW28" s="3">
        <v>7093</v>
      </c>
      <c r="AX28" s="23">
        <v>2077</v>
      </c>
      <c r="AY28" s="23">
        <v>3530</v>
      </c>
      <c r="AZ28" s="20">
        <v>86</v>
      </c>
      <c r="BA28" s="20">
        <v>453</v>
      </c>
      <c r="BB28" s="20">
        <v>41</v>
      </c>
      <c r="BC28" s="20">
        <v>171</v>
      </c>
      <c r="BE28" s="20">
        <v>61</v>
      </c>
      <c r="BF28" s="23">
        <v>3004</v>
      </c>
      <c r="BH28" s="3">
        <v>20501</v>
      </c>
      <c r="BI28" s="23">
        <v>6101</v>
      </c>
      <c r="BJ28" s="23">
        <v>10553</v>
      </c>
      <c r="BK28" s="20">
        <v>257</v>
      </c>
      <c r="BL28" s="23">
        <v>1256</v>
      </c>
      <c r="BM28" s="20">
        <v>146</v>
      </c>
      <c r="BN28" s="20">
        <v>678</v>
      </c>
      <c r="BP28" s="20">
        <v>172</v>
      </c>
      <c r="BQ28" s="23">
        <v>3004</v>
      </c>
      <c r="BS28" s="3">
        <v>50192</v>
      </c>
      <c r="BT28" s="23">
        <v>14626</v>
      </c>
      <c r="BU28" s="23">
        <v>24162</v>
      </c>
      <c r="BV28" s="20">
        <v>689</v>
      </c>
      <c r="BW28" s="23">
        <v>2813</v>
      </c>
      <c r="BX28" s="20">
        <v>401</v>
      </c>
      <c r="BY28" s="23">
        <v>1576</v>
      </c>
      <c r="CA28" s="20">
        <v>388</v>
      </c>
      <c r="CB28" s="23">
        <v>3004</v>
      </c>
      <c r="CD28" s="3">
        <v>114142</v>
      </c>
      <c r="CE28" s="23">
        <v>33712</v>
      </c>
      <c r="CF28" s="23">
        <v>55571</v>
      </c>
      <c r="CG28" s="23">
        <v>1774</v>
      </c>
      <c r="CH28" s="23">
        <v>6433</v>
      </c>
      <c r="CI28" s="20">
        <v>886</v>
      </c>
      <c r="CJ28" s="23">
        <v>3426</v>
      </c>
      <c r="CL28" s="20">
        <v>814</v>
      </c>
      <c r="CM28" s="23">
        <v>3011</v>
      </c>
      <c r="CO28" s="3">
        <v>153538</v>
      </c>
      <c r="CP28" s="23">
        <v>45425</v>
      </c>
      <c r="CQ28" s="23">
        <v>75271</v>
      </c>
      <c r="CR28" s="23">
        <v>2437</v>
      </c>
      <c r="CS28" s="23">
        <v>8701</v>
      </c>
      <c r="CT28" s="23">
        <v>1180</v>
      </c>
      <c r="CU28" s="23">
        <v>4586</v>
      </c>
      <c r="CW28" s="23">
        <v>1069</v>
      </c>
      <c r="CX28" s="23">
        <v>3011</v>
      </c>
      <c r="CZ28" s="3">
        <v>177571</v>
      </c>
      <c r="DA28" s="23">
        <v>52474</v>
      </c>
      <c r="DB28" s="23">
        <v>86582</v>
      </c>
      <c r="DC28" s="23">
        <v>2777</v>
      </c>
      <c r="DD28" s="23">
        <v>10033</v>
      </c>
      <c r="DE28" s="23">
        <v>1324</v>
      </c>
      <c r="DF28" s="23">
        <v>5379</v>
      </c>
      <c r="DH28" s="23">
        <v>1221</v>
      </c>
      <c r="DI28" s="23">
        <v>3011</v>
      </c>
      <c r="DK28" s="3">
        <v>366196</v>
      </c>
      <c r="DL28" s="23">
        <v>125980</v>
      </c>
      <c r="DM28" s="23">
        <v>188351</v>
      </c>
      <c r="DN28" s="23">
        <v>5820</v>
      </c>
      <c r="DO28" s="23">
        <v>19163</v>
      </c>
      <c r="DP28" s="23">
        <v>2844</v>
      </c>
      <c r="DQ28" s="23">
        <v>13021</v>
      </c>
      <c r="DS28" s="23">
        <v>2535</v>
      </c>
      <c r="DT28" s="23">
        <v>3011</v>
      </c>
      <c r="DU28" s="30"/>
      <c r="DV28" s="3">
        <v>369673</v>
      </c>
      <c r="DW28" s="23">
        <v>127832</v>
      </c>
      <c r="DX28" s="23">
        <v>189211</v>
      </c>
      <c r="DY28" s="23">
        <v>5915</v>
      </c>
      <c r="DZ28" s="23">
        <v>19251</v>
      </c>
      <c r="EA28" s="23">
        <v>2849</v>
      </c>
      <c r="EB28" s="23">
        <v>13157</v>
      </c>
      <c r="ED28" s="23">
        <v>2558</v>
      </c>
      <c r="EE28" s="23">
        <v>3011</v>
      </c>
      <c r="EF28" s="30"/>
      <c r="EG28" s="3">
        <v>369673</v>
      </c>
      <c r="EH28" s="23">
        <v>127832</v>
      </c>
      <c r="EI28" s="23">
        <v>189211</v>
      </c>
      <c r="EJ28" s="23">
        <v>5915</v>
      </c>
      <c r="EK28" s="23">
        <v>19251</v>
      </c>
      <c r="EL28" s="23">
        <v>2849</v>
      </c>
      <c r="EM28" s="23">
        <v>13157</v>
      </c>
      <c r="EO28" s="23">
        <v>2558</v>
      </c>
      <c r="EP28" s="23">
        <v>3011</v>
      </c>
      <c r="EQ28" s="30"/>
      <c r="ER28" s="3">
        <v>383089</v>
      </c>
      <c r="ES28" s="23">
        <v>132718</v>
      </c>
      <c r="ET28" s="23">
        <v>194604</v>
      </c>
      <c r="EU28" s="23">
        <v>6080</v>
      </c>
      <c r="EV28" s="23">
        <v>20014</v>
      </c>
      <c r="EW28" s="23">
        <v>2881</v>
      </c>
      <c r="EX28" s="23">
        <v>13617</v>
      </c>
      <c r="EZ28" s="23">
        <v>2656</v>
      </c>
      <c r="FA28" s="23">
        <v>3011</v>
      </c>
      <c r="FB28" s="30"/>
      <c r="FC28" s="3">
        <v>393467</v>
      </c>
      <c r="FD28" s="23">
        <v>136876</v>
      </c>
      <c r="FE28" s="23">
        <v>199610</v>
      </c>
      <c r="FF28" s="23">
        <v>6226</v>
      </c>
      <c r="FG28" s="23">
        <v>20511</v>
      </c>
      <c r="FH28" s="23">
        <v>2911</v>
      </c>
      <c r="FI28" s="23">
        <v>14000</v>
      </c>
      <c r="FK28" s="23">
        <v>2719</v>
      </c>
      <c r="FL28" s="23">
        <v>3004</v>
      </c>
      <c r="FM28" s="30"/>
      <c r="FN28" s="3">
        <v>407400</v>
      </c>
      <c r="FO28" s="23">
        <v>144864</v>
      </c>
      <c r="FP28" s="23">
        <v>207569</v>
      </c>
      <c r="FQ28" s="23">
        <v>6397</v>
      </c>
      <c r="FR28" s="23">
        <v>21053</v>
      </c>
      <c r="FS28" s="23">
        <v>2974</v>
      </c>
      <c r="FT28" s="23">
        <v>14635</v>
      </c>
      <c r="FV28" s="23">
        <v>2846</v>
      </c>
      <c r="FW28" s="23">
        <v>3011</v>
      </c>
      <c r="FX28" s="30"/>
      <c r="FY28" s="3">
        <v>420747</v>
      </c>
      <c r="FZ28" s="23">
        <v>152780</v>
      </c>
      <c r="GA28" s="23">
        <v>213389</v>
      </c>
      <c r="GB28" s="23">
        <v>6607</v>
      </c>
      <c r="GC28" s="23">
        <v>21626</v>
      </c>
      <c r="GD28" s="23">
        <v>3010</v>
      </c>
      <c r="GE28" s="23">
        <v>15164</v>
      </c>
      <c r="GG28" s="23">
        <v>2948</v>
      </c>
      <c r="GH28" s="23">
        <v>3011</v>
      </c>
    </row>
    <row r="29" spans="1:190" ht="12.75">
      <c r="A29" s="18" t="s">
        <v>31</v>
      </c>
      <c r="C29" s="7">
        <v>61</v>
      </c>
      <c r="D29" s="7">
        <v>412</v>
      </c>
      <c r="E29" s="21">
        <v>525</v>
      </c>
      <c r="F29" s="7">
        <v>4</v>
      </c>
      <c r="G29" s="7">
        <v>10</v>
      </c>
      <c r="H29" s="7">
        <v>1</v>
      </c>
      <c r="I29" s="7">
        <v>14</v>
      </c>
      <c r="K29" s="7">
        <v>4</v>
      </c>
      <c r="L29" s="5">
        <v>2402</v>
      </c>
      <c r="N29" s="24">
        <v>0.6224</v>
      </c>
      <c r="P29" s="7">
        <v>319</v>
      </c>
      <c r="Q29" s="5">
        <v>1771</v>
      </c>
      <c r="R29" s="3">
        <v>2315</v>
      </c>
      <c r="S29" s="7">
        <v>12</v>
      </c>
      <c r="T29" s="7">
        <v>43</v>
      </c>
      <c r="U29" s="7">
        <v>10</v>
      </c>
      <c r="V29" s="7">
        <v>37</v>
      </c>
      <c r="X29" s="7">
        <v>19</v>
      </c>
      <c r="Y29" s="5">
        <v>2402</v>
      </c>
      <c r="AA29" s="6">
        <v>674</v>
      </c>
      <c r="AB29" s="4">
        <v>4869</v>
      </c>
      <c r="AC29" s="27">
        <v>6574</v>
      </c>
      <c r="AD29" s="6">
        <v>25</v>
      </c>
      <c r="AE29" s="6">
        <v>102</v>
      </c>
      <c r="AF29" s="6">
        <v>19</v>
      </c>
      <c r="AG29" s="6">
        <v>128</v>
      </c>
      <c r="AI29" s="6">
        <v>46</v>
      </c>
      <c r="AJ29" s="4">
        <v>2402</v>
      </c>
      <c r="AL29" s="5">
        <v>5672</v>
      </c>
      <c r="AM29" s="5">
        <v>52597</v>
      </c>
      <c r="AN29" s="3">
        <v>81131</v>
      </c>
      <c r="AO29" s="7">
        <v>309</v>
      </c>
      <c r="AP29" s="7">
        <v>905</v>
      </c>
      <c r="AQ29" s="7">
        <v>245</v>
      </c>
      <c r="AR29" s="5">
        <v>1742</v>
      </c>
      <c r="AT29" s="7">
        <v>485</v>
      </c>
      <c r="AU29" s="5">
        <v>2402</v>
      </c>
      <c r="AW29" s="5">
        <v>6617</v>
      </c>
      <c r="AX29" s="5">
        <v>63633</v>
      </c>
      <c r="AY29" s="3">
        <v>97616</v>
      </c>
      <c r="AZ29" s="7">
        <v>618</v>
      </c>
      <c r="BA29" s="5">
        <v>1042</v>
      </c>
      <c r="BB29" s="7">
        <v>301</v>
      </c>
      <c r="BC29" s="5">
        <v>2242</v>
      </c>
      <c r="BE29" s="7">
        <v>583</v>
      </c>
      <c r="BF29" s="5">
        <v>2402</v>
      </c>
      <c r="BH29" s="5">
        <v>8111</v>
      </c>
      <c r="BI29" s="5">
        <v>80176</v>
      </c>
      <c r="BJ29" s="3">
        <v>124347</v>
      </c>
      <c r="BK29" s="7">
        <v>723</v>
      </c>
      <c r="BL29" s="5">
        <v>1302</v>
      </c>
      <c r="BM29" s="7">
        <v>386</v>
      </c>
      <c r="BN29" s="5">
        <v>2898</v>
      </c>
      <c r="BP29" s="7">
        <v>726</v>
      </c>
      <c r="BQ29" s="5">
        <v>2402</v>
      </c>
      <c r="BS29" s="5">
        <v>10590</v>
      </c>
      <c r="BT29" s="5">
        <v>104841</v>
      </c>
      <c r="BU29" s="3">
        <v>162057</v>
      </c>
      <c r="BV29" s="5">
        <v>1032</v>
      </c>
      <c r="BW29" s="5">
        <v>1695</v>
      </c>
      <c r="BX29" s="7">
        <v>504</v>
      </c>
      <c r="BY29" s="5">
        <v>3948</v>
      </c>
      <c r="CA29" s="7">
        <v>932</v>
      </c>
      <c r="CB29" s="5">
        <v>2402</v>
      </c>
      <c r="CD29" s="5">
        <v>13517</v>
      </c>
      <c r="CE29" s="5">
        <v>133112</v>
      </c>
      <c r="CF29" s="3">
        <v>205335</v>
      </c>
      <c r="CG29" s="5">
        <v>1206</v>
      </c>
      <c r="CH29" s="5">
        <v>2101</v>
      </c>
      <c r="CI29" s="7">
        <v>667</v>
      </c>
      <c r="CJ29" s="5">
        <v>5231</v>
      </c>
      <c r="CL29" s="5">
        <v>1207</v>
      </c>
      <c r="CM29" s="5">
        <v>2408</v>
      </c>
      <c r="CO29" s="5">
        <v>15047</v>
      </c>
      <c r="CP29" s="5">
        <v>149045</v>
      </c>
      <c r="CQ29" s="3">
        <v>227459</v>
      </c>
      <c r="CR29" s="5">
        <v>1281</v>
      </c>
      <c r="CS29" s="5">
        <v>2308</v>
      </c>
      <c r="CT29" s="7">
        <v>742</v>
      </c>
      <c r="CU29" s="5">
        <v>5893</v>
      </c>
      <c r="CW29" s="5">
        <v>1326</v>
      </c>
      <c r="CX29" s="5">
        <v>2408</v>
      </c>
      <c r="CZ29" s="5">
        <v>15747</v>
      </c>
      <c r="DA29" s="5">
        <v>159091</v>
      </c>
      <c r="DB29" s="3">
        <v>242388</v>
      </c>
      <c r="DC29" s="5">
        <v>1341</v>
      </c>
      <c r="DD29" s="5">
        <v>2413</v>
      </c>
      <c r="DE29" s="7">
        <v>808</v>
      </c>
      <c r="DF29" s="5">
        <v>6362</v>
      </c>
      <c r="DH29" s="5">
        <v>1413</v>
      </c>
      <c r="DI29" s="5">
        <v>2408</v>
      </c>
      <c r="DK29" s="5">
        <v>25688</v>
      </c>
      <c r="DL29" s="5">
        <v>267597</v>
      </c>
      <c r="DM29" s="3">
        <v>399497</v>
      </c>
      <c r="DN29" s="5">
        <v>1949</v>
      </c>
      <c r="DO29" s="5">
        <v>3657</v>
      </c>
      <c r="DP29" s="5">
        <v>1303</v>
      </c>
      <c r="DQ29" s="5">
        <v>10872</v>
      </c>
      <c r="DS29" s="5">
        <v>2346</v>
      </c>
      <c r="DT29" s="5">
        <v>2408</v>
      </c>
      <c r="DU29" s="30"/>
      <c r="DV29" s="5">
        <v>26091</v>
      </c>
      <c r="DW29" s="5">
        <v>271026</v>
      </c>
      <c r="DX29" s="3">
        <v>403064</v>
      </c>
      <c r="DY29" s="5">
        <v>1975</v>
      </c>
      <c r="DZ29" s="5">
        <v>3701</v>
      </c>
      <c r="EA29" s="5">
        <v>1315</v>
      </c>
      <c r="EB29" s="5">
        <v>11048</v>
      </c>
      <c r="ED29" s="5">
        <v>2374</v>
      </c>
      <c r="EE29" s="5">
        <v>2408</v>
      </c>
      <c r="EF29" s="30"/>
      <c r="EG29" s="5">
        <v>26091</v>
      </c>
      <c r="EH29" s="5">
        <v>271026</v>
      </c>
      <c r="EI29" s="3">
        <v>403064</v>
      </c>
      <c r="EJ29" s="5">
        <v>1975</v>
      </c>
      <c r="EK29" s="5">
        <v>3701</v>
      </c>
      <c r="EL29" s="5">
        <v>1315</v>
      </c>
      <c r="EM29" s="5">
        <v>11048</v>
      </c>
      <c r="EO29" s="5">
        <v>2374</v>
      </c>
      <c r="EP29" s="5">
        <v>2408</v>
      </c>
      <c r="EQ29" s="30"/>
      <c r="ER29" s="5">
        <v>26091</v>
      </c>
      <c r="ES29" s="5">
        <v>271026</v>
      </c>
      <c r="ET29" s="3">
        <v>403064</v>
      </c>
      <c r="EU29" s="5">
        <v>1975</v>
      </c>
      <c r="EV29" s="5">
        <v>3701</v>
      </c>
      <c r="EW29" s="5">
        <v>1315</v>
      </c>
      <c r="EX29" s="5">
        <v>11048</v>
      </c>
      <c r="EZ29" s="5">
        <v>2374</v>
      </c>
      <c r="FA29" s="5">
        <v>2408</v>
      </c>
      <c r="FB29" s="30"/>
      <c r="FC29" s="5">
        <v>26067</v>
      </c>
      <c r="FD29" s="5">
        <v>271101</v>
      </c>
      <c r="FE29" s="3">
        <v>402996</v>
      </c>
      <c r="FF29" s="5">
        <v>1975</v>
      </c>
      <c r="FG29" s="5">
        <v>3700</v>
      </c>
      <c r="FH29" s="5">
        <v>1315</v>
      </c>
      <c r="FI29" s="5">
        <v>11047</v>
      </c>
      <c r="FK29" s="5">
        <v>2368</v>
      </c>
      <c r="FL29" s="5">
        <v>2402</v>
      </c>
      <c r="FM29" s="30"/>
      <c r="FN29" s="5">
        <v>26091</v>
      </c>
      <c r="FO29" s="5">
        <v>271126</v>
      </c>
      <c r="FP29" s="3">
        <v>403166</v>
      </c>
      <c r="FQ29" s="5">
        <v>1969</v>
      </c>
      <c r="FR29" s="5">
        <v>3701</v>
      </c>
      <c r="FS29" s="5">
        <v>1315</v>
      </c>
      <c r="FT29" s="5">
        <v>11048</v>
      </c>
      <c r="FV29" s="5">
        <v>2374</v>
      </c>
      <c r="FW29" s="5">
        <v>2408</v>
      </c>
      <c r="FX29" s="30"/>
      <c r="FY29" s="5">
        <v>26091</v>
      </c>
      <c r="FZ29" s="5">
        <v>271126</v>
      </c>
      <c r="GA29" s="3">
        <v>403166</v>
      </c>
      <c r="GB29" s="5">
        <v>1969</v>
      </c>
      <c r="GC29" s="5">
        <v>3701</v>
      </c>
      <c r="GD29" s="5">
        <v>1315</v>
      </c>
      <c r="GE29" s="5">
        <v>11048</v>
      </c>
      <c r="GG29" s="5">
        <v>2374</v>
      </c>
      <c r="GH29" s="5">
        <v>2408</v>
      </c>
    </row>
    <row r="30" spans="1:190" ht="12.75">
      <c r="A30" s="18" t="s">
        <v>32</v>
      </c>
      <c r="C30" s="3">
        <v>2042</v>
      </c>
      <c r="D30" s="23">
        <v>1185</v>
      </c>
      <c r="E30" s="23">
        <v>1280</v>
      </c>
      <c r="F30" s="20">
        <v>55</v>
      </c>
      <c r="G30" s="20">
        <v>128</v>
      </c>
      <c r="H30" s="20">
        <v>42</v>
      </c>
      <c r="I30" s="20">
        <v>121</v>
      </c>
      <c r="K30" s="20">
        <v>22</v>
      </c>
      <c r="L30" s="23">
        <v>3963</v>
      </c>
      <c r="N30" s="8">
        <v>0.4535</v>
      </c>
      <c r="P30" s="3">
        <v>9860</v>
      </c>
      <c r="Q30" s="23">
        <v>5598</v>
      </c>
      <c r="R30" s="23">
        <v>6202</v>
      </c>
      <c r="S30" s="20">
        <v>234</v>
      </c>
      <c r="T30" s="20">
        <v>511</v>
      </c>
      <c r="U30" s="20">
        <v>270</v>
      </c>
      <c r="V30" s="20">
        <v>436</v>
      </c>
      <c r="X30" s="20">
        <v>95</v>
      </c>
      <c r="Y30" s="23">
        <v>3963</v>
      </c>
      <c r="AA30" s="27">
        <v>28978</v>
      </c>
      <c r="AB30" s="22">
        <v>16469</v>
      </c>
      <c r="AC30" s="22">
        <v>19058</v>
      </c>
      <c r="AD30" s="19">
        <v>685</v>
      </c>
      <c r="AE30" s="22">
        <v>1673</v>
      </c>
      <c r="AF30" s="19">
        <v>859</v>
      </c>
      <c r="AG30" s="22">
        <v>1209</v>
      </c>
      <c r="AI30" s="19">
        <v>259</v>
      </c>
      <c r="AJ30" s="22">
        <v>3963</v>
      </c>
      <c r="AL30" s="3">
        <v>138807</v>
      </c>
      <c r="AM30" s="23">
        <v>77083</v>
      </c>
      <c r="AN30" s="23">
        <v>92256</v>
      </c>
      <c r="AO30" s="23">
        <v>3318</v>
      </c>
      <c r="AP30" s="23">
        <v>7971</v>
      </c>
      <c r="AQ30" s="23">
        <v>4341</v>
      </c>
      <c r="AR30" s="23">
        <v>6058</v>
      </c>
      <c r="AT30" s="23">
        <v>1131</v>
      </c>
      <c r="AU30" s="23">
        <v>3963</v>
      </c>
      <c r="AW30" s="3">
        <v>159194</v>
      </c>
      <c r="AX30" s="23">
        <v>88330</v>
      </c>
      <c r="AY30" s="23">
        <v>105430</v>
      </c>
      <c r="AZ30" s="23">
        <v>3780</v>
      </c>
      <c r="BA30" s="23">
        <v>9132</v>
      </c>
      <c r="BB30" s="23">
        <v>5001</v>
      </c>
      <c r="BC30" s="23">
        <v>7212</v>
      </c>
      <c r="BE30" s="23">
        <v>1285</v>
      </c>
      <c r="BF30" s="23">
        <v>3963</v>
      </c>
      <c r="BH30" s="3">
        <v>187743</v>
      </c>
      <c r="BI30" s="23">
        <v>104348</v>
      </c>
      <c r="BJ30" s="23">
        <v>124635</v>
      </c>
      <c r="BK30" s="23">
        <v>4458</v>
      </c>
      <c r="BL30" s="23">
        <v>10761</v>
      </c>
      <c r="BM30" s="23">
        <v>6041</v>
      </c>
      <c r="BN30" s="23">
        <v>8703</v>
      </c>
      <c r="BP30" s="23">
        <v>1498</v>
      </c>
      <c r="BQ30" s="23">
        <v>3963</v>
      </c>
      <c r="BS30" s="3">
        <v>226143</v>
      </c>
      <c r="BT30" s="23">
        <v>126158</v>
      </c>
      <c r="BU30" s="23">
        <v>150597</v>
      </c>
      <c r="BV30" s="23">
        <v>5332</v>
      </c>
      <c r="BW30" s="23">
        <v>13099</v>
      </c>
      <c r="BX30" s="23">
        <v>7371</v>
      </c>
      <c r="BY30" s="23">
        <v>10383</v>
      </c>
      <c r="CA30" s="23">
        <v>1790</v>
      </c>
      <c r="CB30" s="23">
        <v>3963</v>
      </c>
      <c r="CD30" s="3">
        <v>280060</v>
      </c>
      <c r="CE30" s="23">
        <v>156572</v>
      </c>
      <c r="CF30" s="23">
        <v>185189</v>
      </c>
      <c r="CG30" s="23">
        <v>6652</v>
      </c>
      <c r="CH30" s="23">
        <v>16074</v>
      </c>
      <c r="CI30" s="23">
        <v>9484</v>
      </c>
      <c r="CJ30" s="23">
        <v>12857</v>
      </c>
      <c r="CL30" s="23">
        <v>2205</v>
      </c>
      <c r="CM30" s="23">
        <v>3971</v>
      </c>
      <c r="CO30" s="3">
        <v>309227</v>
      </c>
      <c r="CP30" s="23">
        <v>172910</v>
      </c>
      <c r="CQ30" s="23">
        <v>202620</v>
      </c>
      <c r="CR30" s="23">
        <v>7393</v>
      </c>
      <c r="CS30" s="23">
        <v>17706</v>
      </c>
      <c r="CT30" s="23">
        <v>10489</v>
      </c>
      <c r="CU30" s="23">
        <v>14113</v>
      </c>
      <c r="CW30" s="23">
        <v>2419</v>
      </c>
      <c r="CX30" s="23">
        <v>3971</v>
      </c>
      <c r="CZ30" s="3">
        <v>322712</v>
      </c>
      <c r="DA30" s="23">
        <v>180445</v>
      </c>
      <c r="DB30" s="23">
        <v>211055</v>
      </c>
      <c r="DC30" s="23">
        <v>7837</v>
      </c>
      <c r="DD30" s="23">
        <v>18456</v>
      </c>
      <c r="DE30" s="23">
        <v>10855</v>
      </c>
      <c r="DF30" s="23">
        <v>14645</v>
      </c>
      <c r="DH30" s="23">
        <v>2519</v>
      </c>
      <c r="DI30" s="23">
        <v>3971</v>
      </c>
      <c r="DK30" s="3">
        <v>463359</v>
      </c>
      <c r="DL30" s="23">
        <v>280396</v>
      </c>
      <c r="DM30" s="23">
        <v>297912</v>
      </c>
      <c r="DN30" s="23">
        <v>11618</v>
      </c>
      <c r="DO30" s="23">
        <v>23912</v>
      </c>
      <c r="DP30" s="23">
        <v>14843</v>
      </c>
      <c r="DQ30" s="23">
        <v>23540</v>
      </c>
      <c r="DS30" s="23">
        <v>3896</v>
      </c>
      <c r="DT30" s="23">
        <v>3971</v>
      </c>
      <c r="DU30" s="30"/>
      <c r="DV30" s="3">
        <v>463921</v>
      </c>
      <c r="DW30" s="23">
        <v>280756</v>
      </c>
      <c r="DX30" s="23">
        <v>298358</v>
      </c>
      <c r="DY30" s="23">
        <v>11648</v>
      </c>
      <c r="DZ30" s="23">
        <v>23931</v>
      </c>
      <c r="EA30" s="23">
        <v>14853</v>
      </c>
      <c r="EB30" s="23">
        <v>23578</v>
      </c>
      <c r="ED30" s="23">
        <v>3902</v>
      </c>
      <c r="EE30" s="23">
        <v>3971</v>
      </c>
      <c r="EF30" s="30"/>
      <c r="EG30" s="3">
        <v>463921</v>
      </c>
      <c r="EH30" s="23">
        <v>280756</v>
      </c>
      <c r="EI30" s="23">
        <v>298358</v>
      </c>
      <c r="EJ30" s="23">
        <v>11648</v>
      </c>
      <c r="EK30" s="23">
        <v>23931</v>
      </c>
      <c r="EL30" s="23">
        <v>14853</v>
      </c>
      <c r="EM30" s="23">
        <v>23578</v>
      </c>
      <c r="EO30" s="23">
        <v>3903</v>
      </c>
      <c r="EP30" s="23">
        <v>3971</v>
      </c>
      <c r="EQ30" s="30"/>
      <c r="ER30" s="3">
        <v>464160</v>
      </c>
      <c r="ES30" s="23">
        <v>280886</v>
      </c>
      <c r="ET30" s="23">
        <v>298506</v>
      </c>
      <c r="EU30" s="23">
        <v>11656</v>
      </c>
      <c r="EV30" s="23">
        <v>23993</v>
      </c>
      <c r="EW30" s="23">
        <v>14860</v>
      </c>
      <c r="EX30" s="23">
        <v>23588</v>
      </c>
      <c r="EZ30" s="23">
        <v>3908</v>
      </c>
      <c r="FA30" s="23">
        <v>3971</v>
      </c>
      <c r="FB30" s="30"/>
      <c r="FC30" s="3">
        <v>463708</v>
      </c>
      <c r="FD30" s="23">
        <v>280848</v>
      </c>
      <c r="FE30" s="23">
        <v>298314</v>
      </c>
      <c r="FF30" s="23">
        <v>11652</v>
      </c>
      <c r="FG30" s="23">
        <v>23982</v>
      </c>
      <c r="FH30" s="23">
        <v>14858</v>
      </c>
      <c r="FI30" s="23">
        <v>23586</v>
      </c>
      <c r="FK30" s="23">
        <v>3901</v>
      </c>
      <c r="FL30" s="23">
        <v>3963</v>
      </c>
      <c r="FM30" s="30"/>
      <c r="FN30" s="3">
        <v>464160</v>
      </c>
      <c r="FO30" s="23">
        <v>280879</v>
      </c>
      <c r="FP30" s="23">
        <v>298506</v>
      </c>
      <c r="FQ30" s="23">
        <v>11656</v>
      </c>
      <c r="FR30" s="23">
        <v>23993</v>
      </c>
      <c r="FS30" s="23">
        <v>14860</v>
      </c>
      <c r="FT30" s="23">
        <v>23588</v>
      </c>
      <c r="FV30" s="23">
        <v>3909</v>
      </c>
      <c r="FW30" s="23">
        <v>3971</v>
      </c>
      <c r="FX30" s="30"/>
      <c r="FY30" s="3">
        <v>464160</v>
      </c>
      <c r="FZ30" s="23">
        <v>280879</v>
      </c>
      <c r="GA30" s="23">
        <v>298506</v>
      </c>
      <c r="GB30" s="23">
        <v>11656</v>
      </c>
      <c r="GC30" s="23">
        <v>23993</v>
      </c>
      <c r="GD30" s="23">
        <v>14860</v>
      </c>
      <c r="GE30" s="23">
        <v>23588</v>
      </c>
      <c r="GG30" s="23">
        <v>3909</v>
      </c>
      <c r="GH30" s="23">
        <v>3971</v>
      </c>
    </row>
    <row r="31" spans="1:190" ht="12.75">
      <c r="A31" s="18" t="s">
        <v>33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K31" s="7">
        <v>0</v>
      </c>
      <c r="L31" s="5">
        <v>1252</v>
      </c>
      <c r="N31" s="24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X31" s="7">
        <v>0</v>
      </c>
      <c r="Y31" s="5">
        <v>1252</v>
      </c>
      <c r="AA31" s="6">
        <v>715</v>
      </c>
      <c r="AB31" s="6">
        <v>363</v>
      </c>
      <c r="AC31" s="28">
        <v>958</v>
      </c>
      <c r="AD31" s="6">
        <v>24</v>
      </c>
      <c r="AE31" s="6">
        <v>60</v>
      </c>
      <c r="AF31" s="6">
        <v>24</v>
      </c>
      <c r="AG31" s="6">
        <v>34</v>
      </c>
      <c r="AI31" s="6">
        <v>9</v>
      </c>
      <c r="AJ31" s="4">
        <v>1252</v>
      </c>
      <c r="AL31" s="5">
        <v>19813</v>
      </c>
      <c r="AM31" s="5">
        <v>8546</v>
      </c>
      <c r="AN31" s="3">
        <v>25466</v>
      </c>
      <c r="AO31" s="7">
        <v>534</v>
      </c>
      <c r="AP31" s="5">
        <v>1841</v>
      </c>
      <c r="AQ31" s="7">
        <v>919</v>
      </c>
      <c r="AR31" s="5">
        <v>1024</v>
      </c>
      <c r="AT31" s="7">
        <v>195</v>
      </c>
      <c r="AU31" s="5">
        <v>1252</v>
      </c>
      <c r="AW31" s="5">
        <v>24966</v>
      </c>
      <c r="AX31" s="5">
        <v>10667</v>
      </c>
      <c r="AY31" s="3">
        <v>32263</v>
      </c>
      <c r="AZ31" s="7">
        <v>649</v>
      </c>
      <c r="BA31" s="5">
        <v>2313</v>
      </c>
      <c r="BB31" s="5">
        <v>1132</v>
      </c>
      <c r="BC31" s="5">
        <v>1326</v>
      </c>
      <c r="BE31" s="7">
        <v>245</v>
      </c>
      <c r="BF31" s="5">
        <v>1252</v>
      </c>
      <c r="BH31" s="5">
        <v>32266</v>
      </c>
      <c r="BI31" s="5">
        <v>14321</v>
      </c>
      <c r="BJ31" s="3">
        <v>42648</v>
      </c>
      <c r="BK31" s="7">
        <v>854</v>
      </c>
      <c r="BL31" s="5">
        <v>2986</v>
      </c>
      <c r="BM31" s="5">
        <v>1447</v>
      </c>
      <c r="BN31" s="5">
        <v>1732</v>
      </c>
      <c r="BP31" s="7">
        <v>318</v>
      </c>
      <c r="BQ31" s="5">
        <v>1252</v>
      </c>
      <c r="BS31" s="5">
        <v>45356</v>
      </c>
      <c r="BT31" s="5">
        <v>20275</v>
      </c>
      <c r="BU31" s="3">
        <v>61194</v>
      </c>
      <c r="BV31" s="5">
        <v>1232</v>
      </c>
      <c r="BW31" s="5">
        <v>4194</v>
      </c>
      <c r="BX31" s="5">
        <v>2120</v>
      </c>
      <c r="BY31" s="5">
        <v>2440</v>
      </c>
      <c r="CA31" s="7">
        <v>443</v>
      </c>
      <c r="CB31" s="5">
        <v>1252</v>
      </c>
      <c r="CD31" s="5">
        <v>68175</v>
      </c>
      <c r="CE31" s="5">
        <v>29713</v>
      </c>
      <c r="CF31" s="3">
        <v>91261</v>
      </c>
      <c r="CG31" s="5">
        <v>1801</v>
      </c>
      <c r="CH31" s="5">
        <v>6078</v>
      </c>
      <c r="CI31" s="5">
        <v>3257</v>
      </c>
      <c r="CJ31" s="5">
        <v>3769</v>
      </c>
      <c r="CL31" s="7">
        <v>659</v>
      </c>
      <c r="CM31" s="5">
        <v>1255</v>
      </c>
      <c r="CO31" s="5">
        <v>80029</v>
      </c>
      <c r="CP31" s="5">
        <v>34653</v>
      </c>
      <c r="CQ31" s="3">
        <v>106547</v>
      </c>
      <c r="CR31" s="5">
        <v>2139</v>
      </c>
      <c r="CS31" s="5">
        <v>7042</v>
      </c>
      <c r="CT31" s="5">
        <v>3865</v>
      </c>
      <c r="CU31" s="5">
        <v>4521</v>
      </c>
      <c r="CW31" s="7">
        <v>768</v>
      </c>
      <c r="CX31" s="5">
        <v>1255</v>
      </c>
      <c r="CZ31" s="5">
        <v>87760</v>
      </c>
      <c r="DA31" s="5">
        <v>38234</v>
      </c>
      <c r="DB31" s="3">
        <v>117402</v>
      </c>
      <c r="DC31" s="5">
        <v>2324</v>
      </c>
      <c r="DD31" s="5">
        <v>7550</v>
      </c>
      <c r="DE31" s="5">
        <v>4189</v>
      </c>
      <c r="DF31" s="5">
        <v>5096</v>
      </c>
      <c r="DH31" s="7">
        <v>840</v>
      </c>
      <c r="DI31" s="5">
        <v>1255</v>
      </c>
      <c r="DK31" s="5">
        <v>137152</v>
      </c>
      <c r="DL31" s="5">
        <v>58317</v>
      </c>
      <c r="DM31" s="3">
        <v>176517</v>
      </c>
      <c r="DN31" s="5">
        <v>3419</v>
      </c>
      <c r="DO31" s="5">
        <v>11007</v>
      </c>
      <c r="DP31" s="5">
        <v>6340</v>
      </c>
      <c r="DQ31" s="5">
        <v>8737</v>
      </c>
      <c r="DS31" s="5">
        <v>1252</v>
      </c>
      <c r="DT31" s="5">
        <v>1255</v>
      </c>
      <c r="DU31" s="30"/>
      <c r="DV31" s="5">
        <v>137152</v>
      </c>
      <c r="DW31" s="5">
        <v>58317</v>
      </c>
      <c r="DX31" s="3">
        <v>176517</v>
      </c>
      <c r="DY31" s="5">
        <v>3419</v>
      </c>
      <c r="DZ31" s="5">
        <v>11007</v>
      </c>
      <c r="EA31" s="5">
        <v>6340</v>
      </c>
      <c r="EB31" s="5">
        <v>8737</v>
      </c>
      <c r="ED31" s="5">
        <v>1252</v>
      </c>
      <c r="EE31" s="5">
        <v>1255</v>
      </c>
      <c r="EF31" s="30"/>
      <c r="EG31" s="5">
        <v>137152</v>
      </c>
      <c r="EH31" s="5">
        <v>58317</v>
      </c>
      <c r="EI31" s="3">
        <v>176517</v>
      </c>
      <c r="EJ31" s="5">
        <v>3419</v>
      </c>
      <c r="EK31" s="5">
        <v>11007</v>
      </c>
      <c r="EL31" s="5">
        <v>6340</v>
      </c>
      <c r="EM31" s="5">
        <v>8737</v>
      </c>
      <c r="EO31" s="5">
        <v>1252</v>
      </c>
      <c r="EP31" s="5">
        <v>1255</v>
      </c>
      <c r="EQ31" s="30"/>
      <c r="ER31" s="5">
        <v>137152</v>
      </c>
      <c r="ES31" s="5">
        <v>58317</v>
      </c>
      <c r="ET31" s="3">
        <v>176517</v>
      </c>
      <c r="EU31" s="5">
        <v>3419</v>
      </c>
      <c r="EV31" s="5">
        <v>11007</v>
      </c>
      <c r="EW31" s="5">
        <v>6340</v>
      </c>
      <c r="EX31" s="5">
        <v>8737</v>
      </c>
      <c r="EZ31" s="5">
        <v>1252</v>
      </c>
      <c r="FA31" s="5">
        <v>1255</v>
      </c>
      <c r="FB31" s="30"/>
      <c r="FC31" s="5">
        <v>137086</v>
      </c>
      <c r="FD31" s="5">
        <v>58310</v>
      </c>
      <c r="FE31" s="3">
        <v>176459</v>
      </c>
      <c r="FF31" s="5">
        <v>3419</v>
      </c>
      <c r="FG31" s="5">
        <v>11005</v>
      </c>
      <c r="FH31" s="5">
        <v>6338</v>
      </c>
      <c r="FI31" s="5">
        <v>8735</v>
      </c>
      <c r="FK31" s="5">
        <v>1249</v>
      </c>
      <c r="FL31" s="5">
        <v>1252</v>
      </c>
      <c r="FM31" s="30"/>
      <c r="FN31" s="5">
        <v>137152</v>
      </c>
      <c r="FO31" s="5">
        <v>58317</v>
      </c>
      <c r="FP31" s="3">
        <v>176517</v>
      </c>
      <c r="FQ31" s="5">
        <v>3419</v>
      </c>
      <c r="FR31" s="5">
        <v>11007</v>
      </c>
      <c r="FS31" s="5">
        <v>6340</v>
      </c>
      <c r="FT31" s="5">
        <v>8737</v>
      </c>
      <c r="FV31" s="5">
        <v>1252</v>
      </c>
      <c r="FW31" s="5">
        <v>1255</v>
      </c>
      <c r="FX31" s="30"/>
      <c r="FY31" s="5">
        <v>137152</v>
      </c>
      <c r="FZ31" s="5">
        <v>58317</v>
      </c>
      <c r="GA31" s="3">
        <v>176517</v>
      </c>
      <c r="GB31" s="5">
        <v>3419</v>
      </c>
      <c r="GC31" s="5">
        <v>11007</v>
      </c>
      <c r="GD31" s="5">
        <v>6340</v>
      </c>
      <c r="GE31" s="5">
        <v>8737</v>
      </c>
      <c r="GG31" s="5">
        <v>1252</v>
      </c>
      <c r="GH31" s="5">
        <v>1255</v>
      </c>
    </row>
    <row r="32" spans="1:190" ht="12.75">
      <c r="A32" s="18" t="s">
        <v>34</v>
      </c>
      <c r="C32" s="3">
        <v>2037</v>
      </c>
      <c r="D32" s="23">
        <v>1147</v>
      </c>
      <c r="E32" s="23">
        <v>1857</v>
      </c>
      <c r="F32" s="20">
        <v>36</v>
      </c>
      <c r="G32" s="20">
        <v>160</v>
      </c>
      <c r="H32" s="20">
        <v>56</v>
      </c>
      <c r="I32" s="20">
        <v>95</v>
      </c>
      <c r="K32" s="20">
        <v>21</v>
      </c>
      <c r="L32" s="23">
        <v>9164</v>
      </c>
      <c r="N32" s="8">
        <v>0.5967</v>
      </c>
      <c r="P32" s="3">
        <v>7674</v>
      </c>
      <c r="Q32" s="23">
        <v>3977</v>
      </c>
      <c r="R32" s="23">
        <v>7134</v>
      </c>
      <c r="S32" s="20">
        <v>134</v>
      </c>
      <c r="T32" s="20">
        <v>606</v>
      </c>
      <c r="U32" s="20">
        <v>157</v>
      </c>
      <c r="V32" s="20">
        <v>295</v>
      </c>
      <c r="X32" s="20">
        <v>74</v>
      </c>
      <c r="Y32" s="23">
        <v>9164</v>
      </c>
      <c r="AA32" s="27">
        <v>27619</v>
      </c>
      <c r="AB32" s="22">
        <v>14604</v>
      </c>
      <c r="AC32" s="22">
        <v>27539</v>
      </c>
      <c r="AD32" s="19">
        <v>529</v>
      </c>
      <c r="AE32" s="22">
        <v>2077</v>
      </c>
      <c r="AF32" s="19">
        <v>613</v>
      </c>
      <c r="AG32" s="22">
        <v>1176</v>
      </c>
      <c r="AI32" s="19">
        <v>268</v>
      </c>
      <c r="AJ32" s="22">
        <v>9164</v>
      </c>
      <c r="AL32" s="23">
        <v>202850</v>
      </c>
      <c r="AM32" s="23">
        <v>114488</v>
      </c>
      <c r="AN32" s="3">
        <v>218907</v>
      </c>
      <c r="AO32" s="23">
        <v>3856</v>
      </c>
      <c r="AP32" s="23">
        <v>15820</v>
      </c>
      <c r="AQ32" s="23">
        <v>5070</v>
      </c>
      <c r="AR32" s="23">
        <v>10168</v>
      </c>
      <c r="AT32" s="23">
        <v>1885</v>
      </c>
      <c r="AU32" s="23">
        <v>9164</v>
      </c>
      <c r="AW32" s="23">
        <v>236989</v>
      </c>
      <c r="AX32" s="23">
        <v>135486</v>
      </c>
      <c r="AY32" s="3">
        <v>259238</v>
      </c>
      <c r="AZ32" s="23">
        <v>4563</v>
      </c>
      <c r="BA32" s="23">
        <v>18664</v>
      </c>
      <c r="BB32" s="23">
        <v>6080</v>
      </c>
      <c r="BC32" s="23">
        <v>12031</v>
      </c>
      <c r="BE32" s="23">
        <v>2204</v>
      </c>
      <c r="BF32" s="23">
        <v>9164</v>
      </c>
      <c r="BH32" s="23">
        <v>281988</v>
      </c>
      <c r="BI32" s="23">
        <v>162576</v>
      </c>
      <c r="BJ32" s="3">
        <v>309483</v>
      </c>
      <c r="BK32" s="23">
        <v>5602</v>
      </c>
      <c r="BL32" s="23">
        <v>22045</v>
      </c>
      <c r="BM32" s="23">
        <v>7400</v>
      </c>
      <c r="BN32" s="23">
        <v>14911</v>
      </c>
      <c r="BP32" s="23">
        <v>2625</v>
      </c>
      <c r="BQ32" s="23">
        <v>9164</v>
      </c>
      <c r="BS32" s="23">
        <v>351554</v>
      </c>
      <c r="BT32" s="23">
        <v>205476</v>
      </c>
      <c r="BU32" s="3">
        <v>379996</v>
      </c>
      <c r="BV32" s="23">
        <v>6921</v>
      </c>
      <c r="BW32" s="23">
        <v>26953</v>
      </c>
      <c r="BX32" s="23">
        <v>9243</v>
      </c>
      <c r="BY32" s="23">
        <v>19005</v>
      </c>
      <c r="CA32" s="23">
        <v>3257</v>
      </c>
      <c r="CB32" s="23">
        <v>9164</v>
      </c>
      <c r="CD32" s="23">
        <v>451861</v>
      </c>
      <c r="CE32" s="23">
        <v>268382</v>
      </c>
      <c r="CF32" s="3">
        <v>481789</v>
      </c>
      <c r="CG32" s="23">
        <v>8658</v>
      </c>
      <c r="CH32" s="23">
        <v>33095</v>
      </c>
      <c r="CI32" s="23">
        <v>11736</v>
      </c>
      <c r="CJ32" s="23">
        <v>25318</v>
      </c>
      <c r="CL32" s="23">
        <v>4213</v>
      </c>
      <c r="CM32" s="23">
        <v>9185</v>
      </c>
      <c r="CO32" s="23">
        <v>496827</v>
      </c>
      <c r="CP32" s="23">
        <v>297801</v>
      </c>
      <c r="CQ32" s="3">
        <v>526844</v>
      </c>
      <c r="CR32" s="23">
        <v>9546</v>
      </c>
      <c r="CS32" s="23">
        <v>35739</v>
      </c>
      <c r="CT32" s="23">
        <v>12963</v>
      </c>
      <c r="CU32" s="23">
        <v>28435</v>
      </c>
      <c r="CW32" s="23">
        <v>4625</v>
      </c>
      <c r="CX32" s="23">
        <v>9185</v>
      </c>
      <c r="CZ32" s="23">
        <v>517882</v>
      </c>
      <c r="DA32" s="23">
        <v>310776</v>
      </c>
      <c r="DB32" s="3">
        <v>545028</v>
      </c>
      <c r="DC32" s="23">
        <v>9852</v>
      </c>
      <c r="DD32" s="23">
        <v>36667</v>
      </c>
      <c r="DE32" s="23">
        <v>13470</v>
      </c>
      <c r="DF32" s="23">
        <v>29777</v>
      </c>
      <c r="DH32" s="23">
        <v>4812</v>
      </c>
      <c r="DI32" s="23">
        <v>9185</v>
      </c>
      <c r="DK32" s="23">
        <v>902763</v>
      </c>
      <c r="DL32" s="23">
        <v>635046</v>
      </c>
      <c r="DM32" s="3">
        <v>924510</v>
      </c>
      <c r="DN32" s="23">
        <v>16819</v>
      </c>
      <c r="DO32" s="23">
        <v>52939</v>
      </c>
      <c r="DP32" s="23">
        <v>23744</v>
      </c>
      <c r="DQ32" s="23">
        <v>62306</v>
      </c>
      <c r="DS32" s="23">
        <v>8944</v>
      </c>
      <c r="DT32" s="23">
        <v>9185</v>
      </c>
      <c r="DU32" s="30"/>
      <c r="DV32" s="23">
        <v>912109</v>
      </c>
      <c r="DW32" s="23">
        <v>645200</v>
      </c>
      <c r="DX32" s="3">
        <v>936673</v>
      </c>
      <c r="DY32" s="23">
        <v>16946</v>
      </c>
      <c r="DZ32" s="23">
        <v>53313</v>
      </c>
      <c r="EA32" s="23">
        <v>23863</v>
      </c>
      <c r="EB32" s="23">
        <v>63982</v>
      </c>
      <c r="ED32" s="23">
        <v>9087</v>
      </c>
      <c r="EE32" s="23">
        <v>9185</v>
      </c>
      <c r="EF32" s="30"/>
      <c r="EG32" s="23">
        <v>912534</v>
      </c>
      <c r="EH32" s="23">
        <v>646439</v>
      </c>
      <c r="EI32" s="3">
        <v>938015</v>
      </c>
      <c r="EJ32" s="23">
        <v>16967</v>
      </c>
      <c r="EK32" s="23">
        <v>53334</v>
      </c>
      <c r="EL32" s="23">
        <v>23879</v>
      </c>
      <c r="EM32" s="23">
        <v>64142</v>
      </c>
      <c r="EO32" s="23">
        <v>9100</v>
      </c>
      <c r="EP32" s="23">
        <v>9185</v>
      </c>
      <c r="EQ32" s="30"/>
      <c r="ER32" s="23">
        <v>914291</v>
      </c>
      <c r="ES32" s="23">
        <v>648084</v>
      </c>
      <c r="ET32" s="3">
        <v>941192</v>
      </c>
      <c r="EU32" s="23">
        <v>17007</v>
      </c>
      <c r="EV32" s="23">
        <v>53390</v>
      </c>
      <c r="EW32" s="23">
        <v>23905</v>
      </c>
      <c r="EX32" s="23">
        <v>64417</v>
      </c>
      <c r="EZ32" s="23">
        <v>9127</v>
      </c>
      <c r="FA32" s="23">
        <v>9185</v>
      </c>
      <c r="FB32" s="30"/>
      <c r="FC32" s="23">
        <v>914349</v>
      </c>
      <c r="FD32" s="23">
        <v>648884</v>
      </c>
      <c r="FE32" s="3">
        <v>942005</v>
      </c>
      <c r="FF32" s="23">
        <v>17042</v>
      </c>
      <c r="FG32" s="23">
        <v>53369</v>
      </c>
      <c r="FH32" s="23">
        <v>23913</v>
      </c>
      <c r="FI32" s="23">
        <v>64499</v>
      </c>
      <c r="FK32" s="23">
        <v>9117</v>
      </c>
      <c r="FL32" s="23">
        <v>9164</v>
      </c>
      <c r="FM32" s="30"/>
      <c r="FN32" s="23">
        <v>915002</v>
      </c>
      <c r="FO32" s="23">
        <v>649087</v>
      </c>
      <c r="FP32" s="3">
        <v>942769</v>
      </c>
      <c r="FQ32" s="23">
        <v>17052</v>
      </c>
      <c r="FR32" s="23">
        <v>53405</v>
      </c>
      <c r="FS32" s="23">
        <v>23920</v>
      </c>
      <c r="FT32" s="23">
        <v>64524</v>
      </c>
      <c r="FV32" s="23">
        <v>9140</v>
      </c>
      <c r="FW32" s="23">
        <v>9185</v>
      </c>
      <c r="FX32" s="30"/>
      <c r="FY32" s="23">
        <v>915002</v>
      </c>
      <c r="FZ32" s="23">
        <v>649276</v>
      </c>
      <c r="GA32" s="3">
        <v>942763</v>
      </c>
      <c r="GB32" s="23">
        <v>17052</v>
      </c>
      <c r="GC32" s="23">
        <v>53405</v>
      </c>
      <c r="GD32" s="23">
        <v>23920</v>
      </c>
      <c r="GE32" s="23">
        <v>64524</v>
      </c>
      <c r="GG32" s="23">
        <v>9140</v>
      </c>
      <c r="GH32" s="23">
        <v>9185</v>
      </c>
    </row>
    <row r="33" spans="1:190" ht="12.75">
      <c r="A33" s="18" t="s">
        <v>35</v>
      </c>
      <c r="C33" s="7">
        <v>149</v>
      </c>
      <c r="D33" s="21">
        <v>197</v>
      </c>
      <c r="E33" s="7">
        <v>79</v>
      </c>
      <c r="F33" s="7">
        <v>2</v>
      </c>
      <c r="G33" s="7">
        <v>4</v>
      </c>
      <c r="H33" s="7">
        <v>7</v>
      </c>
      <c r="I33" s="7">
        <v>11</v>
      </c>
      <c r="K33" s="7">
        <v>2</v>
      </c>
      <c r="L33" s="5">
        <v>2152</v>
      </c>
      <c r="N33" s="24">
        <v>0.6306</v>
      </c>
      <c r="P33" s="3">
        <v>1531</v>
      </c>
      <c r="Q33" s="5">
        <v>1028</v>
      </c>
      <c r="R33" s="7">
        <v>668</v>
      </c>
      <c r="S33" s="7">
        <v>23</v>
      </c>
      <c r="T33" s="7">
        <v>64</v>
      </c>
      <c r="U33" s="7">
        <v>32</v>
      </c>
      <c r="V33" s="7">
        <v>58</v>
      </c>
      <c r="X33" s="7">
        <v>12</v>
      </c>
      <c r="Y33" s="5">
        <v>2152</v>
      </c>
      <c r="AA33" s="27">
        <v>8338</v>
      </c>
      <c r="AB33" s="4">
        <v>4512</v>
      </c>
      <c r="AC33" s="4">
        <v>3203</v>
      </c>
      <c r="AD33" s="6">
        <v>101</v>
      </c>
      <c r="AE33" s="6">
        <v>405</v>
      </c>
      <c r="AF33" s="6">
        <v>160</v>
      </c>
      <c r="AG33" s="6">
        <v>283</v>
      </c>
      <c r="AI33" s="6">
        <v>49</v>
      </c>
      <c r="AJ33" s="4">
        <v>2152</v>
      </c>
      <c r="AL33" s="3">
        <v>67760</v>
      </c>
      <c r="AM33" s="5">
        <v>36997</v>
      </c>
      <c r="AN33" s="5">
        <v>26276</v>
      </c>
      <c r="AO33" s="7">
        <v>861</v>
      </c>
      <c r="AP33" s="5">
        <v>3495</v>
      </c>
      <c r="AQ33" s="5">
        <v>1568</v>
      </c>
      <c r="AR33" s="5">
        <v>2248</v>
      </c>
      <c r="AT33" s="7">
        <v>398</v>
      </c>
      <c r="AU33" s="5">
        <v>2152</v>
      </c>
      <c r="AW33" s="3">
        <v>83427</v>
      </c>
      <c r="AX33" s="5">
        <v>46437</v>
      </c>
      <c r="AY33" s="5">
        <v>31890</v>
      </c>
      <c r="AZ33" s="5">
        <v>1059</v>
      </c>
      <c r="BA33" s="5">
        <v>4277</v>
      </c>
      <c r="BB33" s="5">
        <v>1902</v>
      </c>
      <c r="BC33" s="5">
        <v>2774</v>
      </c>
      <c r="BE33" s="7">
        <v>492</v>
      </c>
      <c r="BF33" s="5">
        <v>2152</v>
      </c>
      <c r="BH33" s="3">
        <v>104624</v>
      </c>
      <c r="BI33" s="5">
        <v>60520</v>
      </c>
      <c r="BJ33" s="5">
        <v>39517</v>
      </c>
      <c r="BK33" s="5">
        <v>1340</v>
      </c>
      <c r="BL33" s="5">
        <v>5134</v>
      </c>
      <c r="BM33" s="5">
        <v>2366</v>
      </c>
      <c r="BN33" s="5">
        <v>3699</v>
      </c>
      <c r="BP33" s="7">
        <v>623</v>
      </c>
      <c r="BQ33" s="5">
        <v>2152</v>
      </c>
      <c r="BS33" s="3">
        <v>135280</v>
      </c>
      <c r="BT33" s="5">
        <v>80949</v>
      </c>
      <c r="BU33" s="5">
        <v>49979</v>
      </c>
      <c r="BV33" s="5">
        <v>1725</v>
      </c>
      <c r="BW33" s="5">
        <v>6388</v>
      </c>
      <c r="BX33" s="5">
        <v>2984</v>
      </c>
      <c r="BY33" s="5">
        <v>4847</v>
      </c>
      <c r="CA33" s="7">
        <v>824</v>
      </c>
      <c r="CB33" s="5">
        <v>2152</v>
      </c>
      <c r="CD33" s="3">
        <v>185614</v>
      </c>
      <c r="CE33" s="5">
        <v>116469</v>
      </c>
      <c r="CF33" s="5">
        <v>67366</v>
      </c>
      <c r="CG33" s="5">
        <v>2431</v>
      </c>
      <c r="CH33" s="5">
        <v>8424</v>
      </c>
      <c r="CI33" s="5">
        <v>4078</v>
      </c>
      <c r="CJ33" s="5">
        <v>7177</v>
      </c>
      <c r="CL33" s="5">
        <v>1159</v>
      </c>
      <c r="CM33" s="5">
        <v>2157</v>
      </c>
      <c r="CO33" s="3">
        <v>211259</v>
      </c>
      <c r="CP33" s="5">
        <v>134276</v>
      </c>
      <c r="CQ33" s="5">
        <v>76312</v>
      </c>
      <c r="CR33" s="5">
        <v>2779</v>
      </c>
      <c r="CS33" s="5">
        <v>9438</v>
      </c>
      <c r="CT33" s="5">
        <v>4644</v>
      </c>
      <c r="CU33" s="5">
        <v>8562</v>
      </c>
      <c r="CW33" s="5">
        <v>1340</v>
      </c>
      <c r="CX33" s="5">
        <v>2157</v>
      </c>
      <c r="CZ33" s="3">
        <v>227605</v>
      </c>
      <c r="DA33" s="5">
        <v>146318</v>
      </c>
      <c r="DB33" s="5">
        <v>82013</v>
      </c>
      <c r="DC33" s="5">
        <v>3002</v>
      </c>
      <c r="DD33" s="5">
        <v>10069</v>
      </c>
      <c r="DE33" s="5">
        <v>4964</v>
      </c>
      <c r="DF33" s="5">
        <v>9314</v>
      </c>
      <c r="DH33" s="5">
        <v>1452</v>
      </c>
      <c r="DI33" s="5">
        <v>2157</v>
      </c>
      <c r="DK33" s="3">
        <v>317147</v>
      </c>
      <c r="DL33" s="5">
        <v>220170</v>
      </c>
      <c r="DM33" s="5">
        <v>111184</v>
      </c>
      <c r="DN33" s="5">
        <v>4182</v>
      </c>
      <c r="DO33" s="5">
        <v>12210</v>
      </c>
      <c r="DP33" s="5">
        <v>6363</v>
      </c>
      <c r="DQ33" s="5">
        <v>13712</v>
      </c>
      <c r="DS33" s="5">
        <v>2110</v>
      </c>
      <c r="DT33" s="5">
        <v>2157</v>
      </c>
      <c r="DU33" s="30"/>
      <c r="DV33" s="3">
        <v>317147</v>
      </c>
      <c r="DW33" s="5">
        <v>220170</v>
      </c>
      <c r="DX33" s="5">
        <v>111184</v>
      </c>
      <c r="DY33" s="5">
        <v>4182</v>
      </c>
      <c r="DZ33" s="5">
        <v>12210</v>
      </c>
      <c r="EA33" s="5">
        <v>6363</v>
      </c>
      <c r="EB33" s="5">
        <v>13712</v>
      </c>
      <c r="ED33" s="5">
        <v>2110</v>
      </c>
      <c r="EE33" s="5">
        <v>2157</v>
      </c>
      <c r="EF33" s="30"/>
      <c r="EG33" s="3">
        <v>317147</v>
      </c>
      <c r="EH33" s="5">
        <v>220170</v>
      </c>
      <c r="EI33" s="5">
        <v>111184</v>
      </c>
      <c r="EJ33" s="5">
        <v>4182</v>
      </c>
      <c r="EK33" s="5">
        <v>12210</v>
      </c>
      <c r="EL33" s="5">
        <v>6363</v>
      </c>
      <c r="EM33" s="5">
        <v>13712</v>
      </c>
      <c r="EO33" s="5">
        <v>2110</v>
      </c>
      <c r="EP33" s="5">
        <v>2157</v>
      </c>
      <c r="EQ33" s="30"/>
      <c r="ER33" s="3">
        <v>317147</v>
      </c>
      <c r="ES33" s="5">
        <v>220170</v>
      </c>
      <c r="ET33" s="5">
        <v>111184</v>
      </c>
      <c r="EU33" s="5">
        <v>4182</v>
      </c>
      <c r="EV33" s="5">
        <v>12210</v>
      </c>
      <c r="EW33" s="5">
        <v>6363</v>
      </c>
      <c r="EX33" s="5">
        <v>13712</v>
      </c>
      <c r="EZ33" s="5">
        <v>2110</v>
      </c>
      <c r="FA33" s="5">
        <v>2157</v>
      </c>
      <c r="FB33" s="30"/>
      <c r="FC33" s="3">
        <v>317037</v>
      </c>
      <c r="FD33" s="5">
        <v>220162</v>
      </c>
      <c r="FE33" s="5">
        <v>111143</v>
      </c>
      <c r="FF33" s="5">
        <v>4182</v>
      </c>
      <c r="FG33" s="5">
        <v>12205</v>
      </c>
      <c r="FH33" s="5">
        <v>6362</v>
      </c>
      <c r="FI33" s="5">
        <v>13712</v>
      </c>
      <c r="FK33" s="5">
        <v>2105</v>
      </c>
      <c r="FL33" s="5">
        <v>2152</v>
      </c>
      <c r="FM33" s="30"/>
      <c r="FN33" s="3">
        <v>317147</v>
      </c>
      <c r="FO33" s="5">
        <v>220170</v>
      </c>
      <c r="FP33" s="5">
        <v>111184</v>
      </c>
      <c r="FQ33" s="5">
        <v>4182</v>
      </c>
      <c r="FR33" s="5">
        <v>12210</v>
      </c>
      <c r="FS33" s="5">
        <v>6363</v>
      </c>
      <c r="FT33" s="5">
        <v>13712</v>
      </c>
      <c r="FV33" s="5">
        <v>2111</v>
      </c>
      <c r="FW33" s="5">
        <v>2157</v>
      </c>
      <c r="FX33" s="30"/>
      <c r="FY33" s="3">
        <v>317147</v>
      </c>
      <c r="FZ33" s="5">
        <v>220170</v>
      </c>
      <c r="GA33" s="5">
        <v>111184</v>
      </c>
      <c r="GB33" s="5">
        <v>4182</v>
      </c>
      <c r="GC33" s="5">
        <v>12210</v>
      </c>
      <c r="GD33" s="5">
        <v>6363</v>
      </c>
      <c r="GE33" s="5">
        <v>13712</v>
      </c>
      <c r="GG33" s="5">
        <v>2111</v>
      </c>
      <c r="GH33" s="5">
        <v>2157</v>
      </c>
    </row>
    <row r="34" spans="1:190" ht="12.75">
      <c r="A34" s="18" t="s">
        <v>36</v>
      </c>
      <c r="C34" s="20">
        <v>416</v>
      </c>
      <c r="D34" s="20">
        <v>210</v>
      </c>
      <c r="E34" s="21">
        <v>572</v>
      </c>
      <c r="F34" s="20">
        <v>17</v>
      </c>
      <c r="G34" s="20">
        <v>55</v>
      </c>
      <c r="H34" s="20">
        <v>24</v>
      </c>
      <c r="I34" s="20">
        <v>29</v>
      </c>
      <c r="K34" s="20">
        <v>11</v>
      </c>
      <c r="L34" s="23">
        <v>2394</v>
      </c>
      <c r="N34" s="8">
        <v>0.5501</v>
      </c>
      <c r="P34" s="23">
        <v>1565</v>
      </c>
      <c r="Q34" s="20">
        <v>778</v>
      </c>
      <c r="R34" s="3">
        <v>1893</v>
      </c>
      <c r="S34" s="20">
        <v>63</v>
      </c>
      <c r="T34" s="20">
        <v>192</v>
      </c>
      <c r="U34" s="20">
        <v>93</v>
      </c>
      <c r="V34" s="20">
        <v>123</v>
      </c>
      <c r="X34" s="20">
        <v>31</v>
      </c>
      <c r="Y34" s="23">
        <v>2394</v>
      </c>
      <c r="AA34" s="22">
        <v>4923</v>
      </c>
      <c r="AB34" s="22">
        <v>2768</v>
      </c>
      <c r="AC34" s="27">
        <v>6026</v>
      </c>
      <c r="AD34" s="19">
        <v>253</v>
      </c>
      <c r="AE34" s="19">
        <v>632</v>
      </c>
      <c r="AF34" s="19">
        <v>367</v>
      </c>
      <c r="AG34" s="19">
        <v>405</v>
      </c>
      <c r="AI34" s="19">
        <v>76</v>
      </c>
      <c r="AJ34" s="22">
        <v>2394</v>
      </c>
      <c r="AL34" s="23">
        <v>41462</v>
      </c>
      <c r="AM34" s="23">
        <v>20633</v>
      </c>
      <c r="AN34" s="3">
        <v>43092</v>
      </c>
      <c r="AO34" s="23">
        <v>1715</v>
      </c>
      <c r="AP34" s="23">
        <v>4686</v>
      </c>
      <c r="AQ34" s="23">
        <v>2717</v>
      </c>
      <c r="AR34" s="23">
        <v>2747</v>
      </c>
      <c r="AT34" s="20">
        <v>443</v>
      </c>
      <c r="AU34" s="23">
        <v>2394</v>
      </c>
      <c r="AW34" s="23">
        <v>47708</v>
      </c>
      <c r="AX34" s="23">
        <v>23888</v>
      </c>
      <c r="AY34" s="3">
        <v>50399</v>
      </c>
      <c r="AZ34" s="23">
        <v>1973</v>
      </c>
      <c r="BA34" s="23">
        <v>5461</v>
      </c>
      <c r="BB34" s="23">
        <v>3155</v>
      </c>
      <c r="BC34" s="23">
        <v>3164</v>
      </c>
      <c r="BE34" s="20">
        <v>512</v>
      </c>
      <c r="BF34" s="23">
        <v>2394</v>
      </c>
      <c r="BH34" s="23">
        <v>54705</v>
      </c>
      <c r="BI34" s="23">
        <v>27802</v>
      </c>
      <c r="BJ34" s="3">
        <v>58151</v>
      </c>
      <c r="BK34" s="23">
        <v>2315</v>
      </c>
      <c r="BL34" s="23">
        <v>6145</v>
      </c>
      <c r="BM34" s="23">
        <v>3629</v>
      </c>
      <c r="BN34" s="23">
        <v>3676</v>
      </c>
      <c r="BP34" s="20">
        <v>597</v>
      </c>
      <c r="BQ34" s="23">
        <v>2394</v>
      </c>
      <c r="BS34" s="23">
        <v>59500</v>
      </c>
      <c r="BT34" s="23">
        <v>30972</v>
      </c>
      <c r="BU34" s="3">
        <v>63692</v>
      </c>
      <c r="BV34" s="23">
        <v>2499</v>
      </c>
      <c r="BW34" s="23">
        <v>6615</v>
      </c>
      <c r="BX34" s="23">
        <v>4002</v>
      </c>
      <c r="BY34" s="23">
        <v>4027</v>
      </c>
      <c r="CA34" s="20">
        <v>650</v>
      </c>
      <c r="CB34" s="23">
        <v>2394</v>
      </c>
      <c r="CD34" s="23">
        <v>67813</v>
      </c>
      <c r="CE34" s="23">
        <v>36526</v>
      </c>
      <c r="CF34" s="3">
        <v>74274</v>
      </c>
      <c r="CG34" s="23">
        <v>2805</v>
      </c>
      <c r="CH34" s="23">
        <v>7354</v>
      </c>
      <c r="CI34" s="23">
        <v>4719</v>
      </c>
      <c r="CJ34" s="23">
        <v>4658</v>
      </c>
      <c r="CL34" s="20">
        <v>765</v>
      </c>
      <c r="CM34" s="23">
        <v>2398</v>
      </c>
      <c r="CO34" s="23">
        <v>71869</v>
      </c>
      <c r="CP34" s="23">
        <v>39712</v>
      </c>
      <c r="CQ34" s="3">
        <v>79723</v>
      </c>
      <c r="CR34" s="23">
        <v>2941</v>
      </c>
      <c r="CS34" s="23">
        <v>7662</v>
      </c>
      <c r="CT34" s="23">
        <v>4972</v>
      </c>
      <c r="CU34" s="23">
        <v>5046</v>
      </c>
      <c r="CW34" s="20">
        <v>846</v>
      </c>
      <c r="CX34" s="23">
        <v>2398</v>
      </c>
      <c r="CZ34" s="23">
        <v>78138</v>
      </c>
      <c r="DA34" s="23">
        <v>43721</v>
      </c>
      <c r="DB34" s="3">
        <v>85434</v>
      </c>
      <c r="DC34" s="23">
        <v>3131</v>
      </c>
      <c r="DD34" s="23">
        <v>7993</v>
      </c>
      <c r="DE34" s="23">
        <v>5280</v>
      </c>
      <c r="DF34" s="23">
        <v>5520</v>
      </c>
      <c r="DH34" s="20">
        <v>937</v>
      </c>
      <c r="DI34" s="23">
        <v>2398</v>
      </c>
      <c r="DK34" s="23">
        <v>158169</v>
      </c>
      <c r="DL34" s="23">
        <v>115730</v>
      </c>
      <c r="DM34" s="3">
        <v>172698</v>
      </c>
      <c r="DN34" s="23">
        <v>5991</v>
      </c>
      <c r="DO34" s="23">
        <v>13146</v>
      </c>
      <c r="DP34" s="23">
        <v>8415</v>
      </c>
      <c r="DQ34" s="23">
        <v>12204</v>
      </c>
      <c r="DS34" s="23">
        <v>2381</v>
      </c>
      <c r="DT34" s="23">
        <v>2398</v>
      </c>
      <c r="DU34" s="30"/>
      <c r="DV34" s="23">
        <v>158296</v>
      </c>
      <c r="DW34" s="23">
        <v>115787</v>
      </c>
      <c r="DX34" s="3">
        <v>172788</v>
      </c>
      <c r="DY34" s="23">
        <v>5993</v>
      </c>
      <c r="DZ34" s="23">
        <v>13148</v>
      </c>
      <c r="EA34" s="23">
        <v>8417</v>
      </c>
      <c r="EB34" s="23">
        <v>12209</v>
      </c>
      <c r="ED34" s="23">
        <v>2382</v>
      </c>
      <c r="EE34" s="23">
        <v>2398</v>
      </c>
      <c r="EF34" s="30"/>
      <c r="EG34" s="23">
        <v>158296</v>
      </c>
      <c r="EH34" s="23">
        <v>115787</v>
      </c>
      <c r="EI34" s="3">
        <v>172788</v>
      </c>
      <c r="EJ34" s="23">
        <v>5993</v>
      </c>
      <c r="EK34" s="23">
        <v>13148</v>
      </c>
      <c r="EL34" s="23">
        <v>8417</v>
      </c>
      <c r="EM34" s="23">
        <v>12209</v>
      </c>
      <c r="EO34" s="23">
        <v>2382</v>
      </c>
      <c r="EP34" s="23">
        <v>2398</v>
      </c>
      <c r="EQ34" s="30"/>
      <c r="ER34" s="23">
        <v>158296</v>
      </c>
      <c r="ES34" s="23">
        <v>115787</v>
      </c>
      <c r="ET34" s="3">
        <v>172788</v>
      </c>
      <c r="EU34" s="23">
        <v>5993</v>
      </c>
      <c r="EV34" s="23">
        <v>13148</v>
      </c>
      <c r="EW34" s="23">
        <v>8417</v>
      </c>
      <c r="EX34" s="23">
        <v>12209</v>
      </c>
      <c r="EZ34" s="23">
        <v>2382</v>
      </c>
      <c r="FA34" s="23">
        <v>2398</v>
      </c>
      <c r="FB34" s="30"/>
      <c r="FC34" s="23">
        <v>157902</v>
      </c>
      <c r="FD34" s="23">
        <v>115742</v>
      </c>
      <c r="FE34" s="3">
        <v>172586</v>
      </c>
      <c r="FF34" s="23">
        <v>5992</v>
      </c>
      <c r="FG34" s="23">
        <v>13139</v>
      </c>
      <c r="FH34" s="23">
        <v>8417</v>
      </c>
      <c r="FI34" s="23">
        <v>12208</v>
      </c>
      <c r="FK34" s="23">
        <v>2378</v>
      </c>
      <c r="FL34" s="23">
        <v>2394</v>
      </c>
      <c r="FM34" s="30"/>
      <c r="FN34" s="23">
        <v>158296</v>
      </c>
      <c r="FO34" s="23">
        <v>115787</v>
      </c>
      <c r="FP34" s="3">
        <v>172788</v>
      </c>
      <c r="FQ34" s="23">
        <v>5993</v>
      </c>
      <c r="FR34" s="23">
        <v>13148</v>
      </c>
      <c r="FS34" s="23">
        <v>8417</v>
      </c>
      <c r="FT34" s="23">
        <v>12209</v>
      </c>
      <c r="FV34" s="23">
        <v>2382</v>
      </c>
      <c r="FW34" s="23">
        <v>2398</v>
      </c>
      <c r="FX34" s="30"/>
      <c r="FY34" s="23">
        <v>158296</v>
      </c>
      <c r="FZ34" s="23">
        <v>115787</v>
      </c>
      <c r="GA34" s="3">
        <v>172788</v>
      </c>
      <c r="GB34" s="23">
        <v>5993</v>
      </c>
      <c r="GC34" s="23">
        <v>13148</v>
      </c>
      <c r="GD34" s="23">
        <v>8417</v>
      </c>
      <c r="GE34" s="23">
        <v>12209</v>
      </c>
      <c r="GG34" s="23">
        <v>2382</v>
      </c>
      <c r="GH34" s="23">
        <v>2398</v>
      </c>
    </row>
    <row r="35" ht="12.75">
      <c r="FW35" s="30"/>
    </row>
    <row r="36" spans="3:9" ht="12.75">
      <c r="C36">
        <f>SUM(C3:C35)</f>
        <v>24823</v>
      </c>
      <c r="D36">
        <f aca="true" t="shared" si="0" ref="D36:I36">SUM(D3:D35)</f>
        <v>12647</v>
      </c>
      <c r="E36">
        <f t="shared" si="0"/>
        <v>19540</v>
      </c>
      <c r="F36">
        <f t="shared" si="0"/>
        <v>572</v>
      </c>
      <c r="G36">
        <f t="shared" si="0"/>
        <v>1789</v>
      </c>
      <c r="H36">
        <f t="shared" si="0"/>
        <v>489</v>
      </c>
      <c r="I36">
        <f t="shared" si="0"/>
        <v>934</v>
      </c>
    </row>
    <row r="37" ht="12.75">
      <c r="EG37" s="31"/>
    </row>
    <row r="38" ht="12.75">
      <c r="EG38" s="31"/>
    </row>
    <row r="39" ht="12.75">
      <c r="EG39" s="31"/>
    </row>
    <row r="40" ht="12.75">
      <c r="FB40" s="16"/>
    </row>
  </sheetData>
  <hyperlinks>
    <hyperlink ref="A3" r:id="rId1" display="http://prep.terra.com.mx/PREP2006/PRESIDENTE/ESTADOS/1_Pre.html"/>
    <hyperlink ref="A4" r:id="rId2" display="http://prep.terra.com.mx/PREP2006/PRESIDENTE/ESTADOS/2_Pre.html"/>
    <hyperlink ref="A5" r:id="rId3" display="http://prep.terra.com.mx/PREP2006/PRESIDENTE/ESTADOS/3_Pre.html"/>
    <hyperlink ref="A6" r:id="rId4" display="http://prep.terra.com.mx/PREP2006/PRESIDENTE/ESTADOS/4_Pre.html"/>
    <hyperlink ref="A7" r:id="rId5" display="http://prep.terra.com.mx/PREP2006/PRESIDENTE/ESTADOS/5_Pre.html"/>
    <hyperlink ref="A8" r:id="rId6" display="http://prep.terra.com.mx/PREP2006/PRESIDENTE/ESTADOS/6_Pre.html"/>
    <hyperlink ref="A9" r:id="rId7" display="http://prep.terra.com.mx/PREP2006/PRESIDENTE/ESTADOS/7_Pre.html"/>
    <hyperlink ref="A10" r:id="rId8" display="http://prep.terra.com.mx/PREP2006/PRESIDENTE/ESTADOS/8_Pre.html"/>
    <hyperlink ref="A11" r:id="rId9" display="http://prep.terra.com.mx/PREP2006/PRESIDENTE/ESTADOS/9_Pre.html"/>
    <hyperlink ref="A12" r:id="rId10" display="http://prep.terra.com.mx/PREP2006/PRESIDENTE/ESTADOS/10_Pre.html"/>
    <hyperlink ref="A13" r:id="rId11" display="http://prep.terra.com.mx/PREP2006/PRESIDENTE/ESTADOS/11_Pre.html"/>
    <hyperlink ref="A14" r:id="rId12" display="http://prep.terra.com.mx/PREP2006/PRESIDENTE/ESTADOS/12_Pre.html"/>
    <hyperlink ref="A15" r:id="rId13" display="http://prep.terra.com.mx/PREP2006/PRESIDENTE/ESTADOS/13_Pre.html"/>
    <hyperlink ref="A16" r:id="rId14" display="http://prep.terra.com.mx/PREP2006/PRESIDENTE/ESTADOS/14_Pre.html"/>
    <hyperlink ref="A17" r:id="rId15" display="http://prep.terra.com.mx/PREP2006/PRESIDENTE/ESTADOS/15_Pre.html"/>
    <hyperlink ref="A18" r:id="rId16" display="http://prep.terra.com.mx/PREP2006/PRESIDENTE/ESTADOS/16_Pre.html"/>
    <hyperlink ref="A19" r:id="rId17" display="http://prep.terra.com.mx/PREP2006/PRESIDENTE/ESTADOS/17_Pre.html"/>
    <hyperlink ref="A20" r:id="rId18" display="http://prep.terra.com.mx/PREP2006/PRESIDENTE/ESTADOS/18_Pre.html"/>
    <hyperlink ref="A21" r:id="rId19" display="http://prep.terra.com.mx/PREP2006/PRESIDENTE/ESTADOS/19_Pre.html"/>
    <hyperlink ref="A22" r:id="rId20" display="http://prep.terra.com.mx/PREP2006/PRESIDENTE/ESTADOS/20_Pre.html"/>
    <hyperlink ref="A23" r:id="rId21" display="http://prep.terra.com.mx/PREP2006/PRESIDENTE/ESTADOS/21_Pre.html"/>
    <hyperlink ref="A24" r:id="rId22" display="http://prep.terra.com.mx/PREP2006/PRESIDENTE/ESTADOS/22_Pre.html"/>
    <hyperlink ref="A25" r:id="rId23" display="http://prep.terra.com.mx/PREP2006/PRESIDENTE/ESTADOS/23_Pre.html"/>
    <hyperlink ref="A26" r:id="rId24" display="http://prep.terra.com.mx/PREP2006/PRESIDENTE/ESTADOS/24_Pre.html"/>
    <hyperlink ref="A27" r:id="rId25" display="http://prep.terra.com.mx/PREP2006/PRESIDENTE/ESTADOS/25_Pre.html"/>
    <hyperlink ref="A28" r:id="rId26" display="http://prep.terra.com.mx/PREP2006/PRESIDENTE/ESTADOS/26_Pre.html"/>
    <hyperlink ref="A29" r:id="rId27" display="http://prep.terra.com.mx/PREP2006/PRESIDENTE/ESTADOS/27_Pre.html"/>
    <hyperlink ref="A30" r:id="rId28" display="http://prep.terra.com.mx/PREP2006/PRESIDENTE/ESTADOS/28_Pre.html"/>
    <hyperlink ref="A31" r:id="rId29" display="http://prep.terra.com.mx/PREP2006/PRESIDENTE/ESTADOS/29_Pre.html"/>
    <hyperlink ref="A32" r:id="rId30" display="http://prep.terra.com.mx/PREP2006/PRESIDENTE/ESTADOS/30_Pre.html"/>
    <hyperlink ref="A33" r:id="rId31" display="http://prep.terra.com.mx/PREP2006/PRESIDENTE/ESTADOS/31_Pre.html"/>
    <hyperlink ref="A34" r:id="rId32" display="http://prep.terra.com.mx/PREP2006/PRESIDENTE/ESTADOS/32_Pre.html"/>
  </hyperlinks>
  <printOptions/>
  <pageMargins left="0.75" right="0.75" top="1" bottom="1" header="0" footer="0"/>
  <pageSetup orientation="portrait" paperSize="9"/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9" sqref="A39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ssosa</cp:lastModifiedBy>
  <cp:lastPrinted>2006-07-03T18:15:12Z</cp:lastPrinted>
  <dcterms:created xsi:type="dcterms:W3CDTF">2006-07-03T02:16:29Z</dcterms:created>
  <dcterms:modified xsi:type="dcterms:W3CDTF">2006-07-05T18:15:52Z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